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3. 분기\2026년\"/>
    </mc:Choice>
  </mc:AlternateContent>
  <bookViews>
    <workbookView xWindow="0" yWindow="0" windowWidth="28800" windowHeight="11430" tabRatio="831"/>
  </bookViews>
  <sheets>
    <sheet name="1월" sheetId="10" r:id="rId1"/>
  </sheets>
  <definedNames>
    <definedName name="_xlnm.Print_Area" localSheetId="0">'1월'!$A$1:$D$160</definedName>
    <definedName name="_xlnm.Print_Titles" localSheetId="0">'1월'!$13:$15</definedName>
  </definedNames>
  <calcPr calcId="162913" iterateDelta="0"/>
</workbook>
</file>

<file path=xl/calcChain.xml><?xml version="1.0" encoding="utf-8"?>
<calcChain xmlns="http://schemas.openxmlformats.org/spreadsheetml/2006/main">
  <c r="C159" i="10" l="1"/>
  <c r="C129" i="10" l="1"/>
  <c r="C115" i="10" l="1"/>
  <c r="C122" i="10" s="1"/>
  <c r="C105" i="10" l="1"/>
  <c r="C97" i="10" l="1"/>
  <c r="C90" i="10" l="1"/>
  <c r="C79" i="10" l="1"/>
  <c r="C70" i="10" l="1"/>
  <c r="C57" i="10" l="1"/>
  <c r="C27" i="10" l="1"/>
  <c r="C160" i="10" s="1"/>
  <c r="C11" i="10" l="1"/>
</calcChain>
</file>

<file path=xl/sharedStrings.xml><?xml version="1.0" encoding="utf-8"?>
<sst xmlns="http://schemas.openxmlformats.org/spreadsheetml/2006/main" count="53" uniqueCount="38">
  <si>
    <t>1.업무추진비(건당 50만원이상)</t>
    <phoneticPr fontId="1" type="noConversion"/>
  </si>
  <si>
    <t>(단위:원)</t>
    <phoneticPr fontId="1" type="noConversion"/>
  </si>
  <si>
    <t>구분</t>
    <phoneticPr fontId="1" type="noConversion"/>
  </si>
  <si>
    <t>사용일자</t>
    <phoneticPr fontId="1" type="noConversion"/>
  </si>
  <si>
    <t>금  액</t>
    <phoneticPr fontId="1" type="noConversion"/>
  </si>
  <si>
    <t>사   용   내   역</t>
    <phoneticPr fontId="1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</si>
  <si>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</si>
  <si>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</si>
  <si>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</si>
  <si>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합 계</t>
    <phoneticPr fontId="1" type="noConversion"/>
  </si>
  <si>
    <t>2.업무추진비외 경비(건당 100만원 이상)</t>
    <phoneticPr fontId="1" type="noConversion"/>
  </si>
  <si>
    <t>소   계</t>
    <phoneticPr fontId="1" type="noConversion"/>
  </si>
  <si>
    <t>합     계</t>
    <phoneticPr fontId="1" type="noConversion"/>
  </si>
  <si>
    <t>교통약자이동지원센터/차량유류비/1월(1.1-1.15)</t>
  </si>
  <si>
    <t>교통약자이동지원센터/차량유류비/1월(1.16-1.31)</t>
  </si>
  <si>
    <t>종합운동장/소모품/종량제봉투 구입(600장)</t>
  </si>
  <si>
    <t>소   계</t>
  </si>
  <si>
    <t>2026년 법인카드 사용내역</t>
    <phoneticPr fontId="1" type="noConversion"/>
  </si>
  <si>
    <t>(2026.01.01 ~ 2026.01.31)</t>
    <phoneticPr fontId="1" type="noConversion"/>
  </si>
  <si>
    <t>아리움체육센터/시설 유지보수 공구 구입/사다리 등 11종 구입</t>
  </si>
  <si>
    <t>소흘국민체육센터/건물 및 기타 유지관리/시스템 에어컨 청소 작업</t>
  </si>
  <si>
    <t>안전감사실/디지털미러리스 카메라, 조명 장비/디지털미러리스 카메라 구입</t>
  </si>
  <si>
    <t>반다비체육센터/건물 및 기타 유지보수/스피드게이트 및 키오스크 설치 전기공사</t>
  </si>
  <si>
    <t>반다비체육센터/건물 및 기타 유지보수/화장실 양변기 교체 공사</t>
  </si>
  <si>
    <t>아리움체육센터/수영장 기본물품/수영장 입수용 휠체어 구입</t>
  </si>
  <si>
    <t>교통약자이동지원센터/차량유지비/차량 수리 비용(12월)</t>
  </si>
  <si>
    <t>교통약자이동지원센터/차량유지비/세차권 구입(200매)</t>
  </si>
  <si>
    <t>반다비체육센터/체육시설 비품구입/강습용 요가매트 구입(16개)</t>
  </si>
  <si>
    <t>용정폐수처리시설/약품비/장기 빈부하 대비 탄소 공급용 유기탄소원 구입</t>
  </si>
  <si>
    <t>행복주택/세대 도배 수리 등/공실 환경 개선(103-1004 등 3건)</t>
  </si>
  <si>
    <t>종합운동장/소모품/핸드타올 등 3종 구입</t>
  </si>
  <si>
    <t>경영지원팀/사무용품 및 비품구입 등/자체 종이가방 제작 구입</t>
  </si>
  <si>
    <t>장자폐수처리시설/근무복 구입/동계근무복 구입(15명)</t>
  </si>
  <si>
    <t>반다비체육센터/체육시설 비품구입/헬스장 바벨 등 9종 구입</t>
  </si>
  <si>
    <t>아리움체육센터/청소용품 및 소모품/기름걸레 등 27종 구입</t>
  </si>
  <si>
    <t>경영지원팀/사무기기 유지보수/복합기 출력문제 보수 작업</t>
  </si>
  <si>
    <t>마홀수영장/차량유지비/차량 수리(83러8668)</t>
  </si>
  <si>
    <t>소흘국민체육센터/건물 및 기타 유지관리/시스템에어컨 냉매 누설 보수 및 충전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</si>
</sst>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4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horizontal="right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0" fontId="6" fillId="0" borderId="14" xfId="1" applyFont="1" applyBorder="1" applyAlignment="1" applyProtection="1">
      <alignment horizontal="center" vertical="center"/>
    </xf>
    <xf numFmtId="177" fontId="7" fillId="0" borderId="15" xfId="1" applyNumberFormat="1" applyFont="1" applyBorder="1" applyAlignment="1" applyProtection="1">
      <alignment horizontal="left" vertical="center" wrapText="1" indent="1"/>
    </xf>
    <xf numFmtId="0" fontId="4" fillId="0" borderId="16" xfId="1" applyNumberFormat="1" applyFont="1" applyFill="1" applyBorder="1" applyAlignment="1" applyProtection="1">
      <alignment horizontal="center" vertical="center"/>
    </xf>
    <xf numFmtId="0" fontId="6" fillId="0" borderId="17" xfId="1" applyFont="1" applyBorder="1" applyAlignment="1" applyProtection="1">
      <alignment horizontal="center" vertic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0" fontId="4" fillId="0" borderId="19" xfId="1" applyNumberFormat="1" applyFont="1" applyFill="1" applyBorder="1" applyAlignment="1" applyProtection="1">
      <alignment vertical="center"/>
    </xf>
    <xf numFmtId="0" fontId="4" fillId="0" borderId="20" xfId="1" applyNumberFormat="1" applyFont="1" applyFill="1" applyBorder="1" applyAlignment="1" applyProtection="1">
      <alignment horizontal="center" vertical="center"/>
    </xf>
    <xf numFmtId="0" fontId="4" fillId="0" borderId="21" xfId="1" applyNumberFormat="1" applyFont="1" applyFill="1" applyBorder="1" applyAlignment="1" applyProtection="1">
      <alignment horizontal="center" vertical="center"/>
    </xf>
    <xf numFmtId="176" fontId="4" fillId="0" borderId="4" xfId="1" applyNumberFormat="1" applyFont="1" applyFill="1" applyBorder="1" applyAlignment="1" applyProtection="1">
      <alignment vertical="center"/>
    </xf>
    <xf numFmtId="177" fontId="7" fillId="0" borderId="22" xfId="1" applyNumberFormat="1" applyFont="1" applyBorder="1" applyAlignment="1" applyProtection="1">
      <alignment horizontal="left" vertical="center" wrapText="1" indent="1"/>
    </xf>
    <xf numFmtId="14" fontId="6" fillId="0" borderId="4" xfId="1" applyNumberFormat="1" applyFont="1" applyBorder="1" applyAlignment="1" applyProtection="1">
      <alignment horizontal="center" vertical="center"/>
    </xf>
    <xf numFmtId="0" fontId="8" fillId="0" borderId="0" xfId="1" applyNumberFormat="1" applyFont="1" applyFill="1" applyBorder="1" applyAlignment="1" applyProtection="1">
      <alignment horizontal="right" vertical="center"/>
    </xf>
    <xf numFmtId="0" fontId="4" fillId="0" borderId="23" xfId="1" applyNumberFormat="1" applyFont="1" applyFill="1" applyBorder="1" applyAlignment="1" applyProtection="1">
      <alignment horizontal="center" vertical="center"/>
    </xf>
    <xf numFmtId="176" fontId="4" fillId="0" borderId="24" xfId="1" applyNumberFormat="1" applyFont="1" applyFill="1" applyBorder="1" applyAlignment="1" applyProtection="1">
      <alignment vertical="center"/>
    </xf>
    <xf numFmtId="177" fontId="7" fillId="0" borderId="25" xfId="1" applyNumberFormat="1" applyFont="1" applyBorder="1" applyAlignment="1" applyProtection="1">
      <alignment horizontal="left" vertical="center" wrapText="1" indent="1"/>
    </xf>
    <xf numFmtId="176" fontId="4" fillId="0" borderId="26" xfId="1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horizontal="left" vertical="center" wrapText="1" indent="1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4" fontId="6" fillId="0" borderId="4" xfId="1" quotePrefix="1" applyNumberFormat="1" applyFont="1" applyBorder="1" applyAlignment="1" applyProtection="1">
      <alignment horizontal="center" vertical="center"/>
    </xf>
    <xf numFmtId="176" fontId="4" fillId="0" borderId="10" xfId="1" applyNumberFormat="1" applyFont="1" applyFill="1" applyBorder="1" applyAlignment="1" applyProtection="1">
      <alignment vertical="center"/>
    </xf>
    <xf numFmtId="177" fontId="7" fillId="0" borderId="30" xfId="1" applyNumberFormat="1" applyFont="1" applyBorder="1" applyAlignment="1" applyProtection="1">
      <alignment horizontal="left" vertical="center" wrapText="1" indent="1"/>
    </xf>
    <xf numFmtId="14" fontId="6" fillId="0" borderId="33" xfId="1" applyNumberFormat="1" applyFont="1" applyBorder="1" applyAlignment="1" applyProtection="1">
      <alignment horizontal="center" vertical="center"/>
    </xf>
    <xf numFmtId="0" fontId="9" fillId="2" borderId="5" xfId="1" applyNumberFormat="1" applyFont="1" applyFill="1" applyBorder="1" applyAlignment="1" applyProtection="1">
      <alignment horizontal="center" vertical="center"/>
    </xf>
    <xf numFmtId="0" fontId="9" fillId="2" borderId="1" xfId="1" applyNumberFormat="1" applyFont="1" applyFill="1" applyBorder="1" applyAlignment="1" applyProtection="1">
      <alignment horizontal="center" vertical="center"/>
    </xf>
    <xf numFmtId="0" fontId="9" fillId="2" borderId="11" xfId="1" applyNumberFormat="1" applyFont="1" applyFill="1" applyBorder="1" applyAlignment="1" applyProtection="1">
      <alignment horizontal="center" vertical="center"/>
    </xf>
    <xf numFmtId="0" fontId="10" fillId="0" borderId="12" xfId="1" applyFont="1" applyBorder="1" applyAlignment="1" applyProtection="1">
      <alignment horizontal="center" vertical="center"/>
    </xf>
    <xf numFmtId="176" fontId="9" fillId="0" borderId="12" xfId="1" applyNumberFormat="1" applyFont="1" applyFill="1" applyBorder="1" applyAlignment="1" applyProtection="1">
      <alignment horizontal="center" vertical="center"/>
    </xf>
    <xf numFmtId="177" fontId="11" fillId="0" borderId="13" xfId="1" applyNumberFormat="1" applyFont="1" applyBorder="1" applyAlignment="1" applyProtection="1">
      <alignment horizontal="left" vertical="center" wrapText="1" indent="1"/>
    </xf>
    <xf numFmtId="176" fontId="12" fillId="0" borderId="17" xfId="1" applyNumberFormat="1" applyFont="1" applyFill="1" applyBorder="1" applyAlignment="1" applyProtection="1">
      <alignment vertical="center"/>
    </xf>
    <xf numFmtId="177" fontId="13" fillId="0" borderId="18" xfId="1" applyNumberFormat="1" applyFont="1" applyBorder="1" applyAlignment="1" applyProtection="1">
      <alignment vertical="center" wrapText="1"/>
    </xf>
    <xf numFmtId="14" fontId="6" fillId="0" borderId="24" xfId="1" quotePrefix="1" applyNumberFormat="1" applyFont="1" applyBorder="1" applyAlignment="1" applyProtection="1">
      <alignment horizontal="center" vertical="center"/>
    </xf>
    <xf numFmtId="177" fontId="7" fillId="0" borderId="19" xfId="1" applyNumberFormat="1" applyFont="1" applyBorder="1" applyAlignment="1" applyProtection="1">
      <alignment horizontal="left" vertical="center" wrapText="1" indent="1"/>
    </xf>
    <xf numFmtId="0" fontId="10" fillId="0" borderId="14" xfId="1" applyFont="1" applyBorder="1" applyAlignment="1" applyProtection="1">
      <alignment horizontal="center" vertical="center"/>
    </xf>
    <xf numFmtId="176" fontId="9" fillId="0" borderId="14" xfId="1" applyNumberFormat="1" applyFont="1" applyFill="1" applyBorder="1" applyAlignment="1" applyProtection="1">
      <alignment horizontal="center" vertical="center"/>
    </xf>
    <xf numFmtId="177" fontId="11" fillId="0" borderId="15" xfId="1" applyNumberFormat="1" applyFont="1" applyBorder="1" applyAlignment="1" applyProtection="1">
      <alignment horizontal="left" vertical="center" wrapText="1" indent="1"/>
    </xf>
    <xf numFmtId="0" fontId="4" fillId="0" borderId="0" xfId="1" applyNumberFormat="1" applyFont="1" applyFill="1" applyBorder="1" applyAlignment="1" applyProtection="1">
      <alignment horizontal="center" vertical="center"/>
    </xf>
    <xf numFmtId="14" fontId="6" fillId="0" borderId="32" xfId="1" applyNumberFormat="1" applyFont="1" applyBorder="1" applyAlignment="1" applyProtection="1">
      <alignment horizontal="center" vertical="center"/>
    </xf>
    <xf numFmtId="41" fontId="2" fillId="0" borderId="0" xfId="26" applyFont="1" applyFill="1" applyBorder="1" applyAlignment="1" applyProtection="1">
      <alignment vertical="center"/>
    </xf>
    <xf numFmtId="14" fontId="4" fillId="0" borderId="31" xfId="1" applyNumberFormat="1" applyFont="1" applyFill="1" applyBorder="1" applyAlignment="1" applyProtection="1">
      <alignment horizontal="center" vertical="center"/>
    </xf>
    <xf numFmtId="14" fontId="4" fillId="0" borderId="33" xfId="1" applyNumberFormat="1" applyFont="1" applyFill="1" applyBorder="1" applyAlignment="1" applyProtection="1">
      <alignment horizontal="center" vertical="center"/>
    </xf>
    <xf numFmtId="177" fontId="7" fillId="0" borderId="25" xfId="1" applyNumberFormat="1" applyFont="1" applyBorder="1" applyAlignment="1" applyProtection="1">
      <alignment vertical="center" wrapText="1"/>
    </xf>
    <xf numFmtId="177" fontId="7" fillId="0" borderId="22" xfId="1" applyNumberFormat="1" applyFont="1" applyFill="1" applyBorder="1" applyAlignment="1" applyProtection="1">
      <alignment vertical="center" wrapText="1"/>
    </xf>
    <xf numFmtId="177" fontId="7" fillId="0" borderId="34" xfId="1" applyNumberFormat="1" applyFont="1" applyFill="1" applyBorder="1" applyAlignment="1" applyProtection="1">
      <alignment vertical="center" wrapText="1"/>
    </xf>
    <xf numFmtId="14" fontId="6" fillId="0" borderId="35" xfId="1" quotePrefix="1" applyNumberFormat="1" applyFont="1" applyBorder="1" applyAlignment="1" applyProtection="1">
      <alignment horizontal="center" vertical="center"/>
    </xf>
    <xf numFmtId="176" fontId="4" fillId="0" borderId="14" xfId="1" applyNumberFormat="1" applyFont="1" applyFill="1" applyBorder="1" applyAlignment="1" applyProtection="1">
      <alignment vertical="center"/>
    </xf>
    <xf numFmtId="14" fontId="6" fillId="0" borderId="31" xfId="1" quotePrefix="1" applyNumberFormat="1" applyFont="1" applyBorder="1" applyAlignment="1" applyProtection="1">
      <alignment horizontal="center" vertical="center"/>
    </xf>
    <xf numFmtId="14" fontId="6" fillId="0" borderId="13" xfId="1" quotePrefix="1" applyNumberFormat="1" applyFont="1" applyBorder="1" applyAlignment="1" applyProtection="1">
      <alignment horizontal="left" vertical="center"/>
    </xf>
    <xf numFmtId="14" fontId="6" fillId="0" borderId="15" xfId="1" quotePrefix="1" applyNumberFormat="1" applyFont="1" applyBorder="1" applyAlignment="1" applyProtection="1">
      <alignment horizontal="left" vertical="center"/>
    </xf>
    <xf numFmtId="41" fontId="6" fillId="0" borderId="24" xfId="26" quotePrefix="1" applyFont="1" applyBorder="1" applyAlignment="1" applyProtection="1">
      <alignment horizontal="center" vertical="center"/>
    </xf>
    <xf numFmtId="14" fontId="6" fillId="0" borderId="36" xfId="1" quotePrefix="1" applyNumberFormat="1" applyFont="1" applyBorder="1" applyAlignment="1" applyProtection="1">
      <alignment horizontal="left" vertical="center"/>
    </xf>
    <xf numFmtId="14" fontId="6" fillId="0" borderId="25" xfId="1" quotePrefix="1" applyNumberFormat="1" applyFont="1" applyBorder="1" applyAlignment="1" applyProtection="1">
      <alignment horizontal="left" vertical="center"/>
    </xf>
    <xf numFmtId="14" fontId="6" fillId="0" borderId="18" xfId="1" quotePrefix="1" applyNumberFormat="1" applyFont="1" applyBorder="1" applyAlignment="1" applyProtection="1">
      <alignment horizontal="left" vertical="center"/>
    </xf>
    <xf numFmtId="14" fontId="6" fillId="0" borderId="30" xfId="1" quotePrefix="1" applyNumberFormat="1" applyFont="1" applyBorder="1" applyAlignment="1" applyProtection="1">
      <alignment horizontal="left" vertical="center"/>
    </xf>
    <xf numFmtId="177" fontId="15" fillId="0" borderId="37" xfId="0" applyNumberFormat="1" applyFont="1" applyBorder="1" applyAlignment="1" applyProtection="1">
      <alignment horizontal="left" vertical="center" wrapText="1"/>
    </xf>
    <xf numFmtId="177" fontId="7" fillId="0" borderId="38" xfId="1" applyNumberFormat="1" applyFont="1" applyBorder="1" applyAlignment="1" applyProtection="1">
      <alignment vertical="center" wrapText="1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4" fillId="0" borderId="28" xfId="1" applyNumberFormat="1" applyFont="1" applyFill="1" applyBorder="1" applyAlignment="1" applyProtection="1">
      <alignment horizontal="center" vertical="center"/>
    </xf>
    <xf numFmtId="0" fontId="4" fillId="0" borderId="29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163"/>
  <sheetViews>
    <sheetView tabSelected="1" workbookViewId="0">
      <pane ySplit="1" topLeftCell="A2" activePane="bottomLeft" state="frozen"/>
      <selection pane="bottomLeft" activeCell="D15" sqref="D15"/>
    </sheetView>
  </sheetViews>
  <sheetFormatPr defaultColWidth="10.875" defaultRowHeight="11.25" x14ac:dyDescent="0.3"/>
  <cols>
    <col min="1" max="1" width="7.625" style="1" customWidth="1"/>
    <col min="2" max="3" width="16.5" style="1" customWidth="1"/>
    <col min="4" max="4" width="102.625" style="1" bestFit="1" customWidth="1"/>
    <col min="5" max="5" width="9.375" style="1" customWidth="1"/>
    <col min="6" max="188" width="10.875" style="1"/>
    <col min="189" max="189" width="7.625" style="1" customWidth="1"/>
    <col min="190" max="190" width="12.25" style="1" customWidth="1"/>
    <col min="191" max="191" width="12.625" style="1" customWidth="1"/>
    <col min="192" max="192" width="41.875" style="1" customWidth="1"/>
    <col min="193" max="444" width="10.875" style="1"/>
    <col min="445" max="445" width="7.625" style="1" customWidth="1"/>
    <col min="446" max="446" width="12.25" style="1" customWidth="1"/>
    <col min="447" max="447" width="12.625" style="1" customWidth="1"/>
    <col min="448" max="448" width="41.875" style="1" customWidth="1"/>
    <col min="449" max="700" width="10.875" style="1"/>
    <col min="701" max="701" width="7.625" style="1" customWidth="1"/>
    <col min="702" max="702" width="12.25" style="1" customWidth="1"/>
    <col min="703" max="703" width="12.625" style="1" customWidth="1"/>
    <col min="704" max="704" width="41.875" style="1" customWidth="1"/>
    <col min="705" max="956" width="10.875" style="1"/>
    <col min="957" max="957" width="7.625" style="1" customWidth="1"/>
    <col min="958" max="958" width="12.25" style="1" customWidth="1"/>
    <col min="959" max="959" width="12.625" style="1" customWidth="1"/>
    <col min="960" max="960" width="41.875" style="1" customWidth="1"/>
    <col min="961" max="1212" width="10.875" style="1"/>
    <col min="1213" max="1213" width="7.625" style="1" customWidth="1"/>
    <col min="1214" max="1214" width="12.25" style="1" customWidth="1"/>
    <col min="1215" max="1215" width="12.625" style="1" customWidth="1"/>
    <col min="1216" max="1216" width="41.875" style="1" customWidth="1"/>
    <col min="1217" max="1468" width="10.875" style="1"/>
    <col min="1469" max="1469" width="7.625" style="1" customWidth="1"/>
    <col min="1470" max="1470" width="12.25" style="1" customWidth="1"/>
    <col min="1471" max="1471" width="12.625" style="1" customWidth="1"/>
    <col min="1472" max="1472" width="41.875" style="1" customWidth="1"/>
    <col min="1473" max="1724" width="10.875" style="1"/>
    <col min="1725" max="1725" width="7.625" style="1" customWidth="1"/>
    <col min="1726" max="1726" width="12.25" style="1" customWidth="1"/>
    <col min="1727" max="1727" width="12.625" style="1" customWidth="1"/>
    <col min="1728" max="1728" width="41.875" style="1" customWidth="1"/>
    <col min="1729" max="1980" width="10.875" style="1"/>
    <col min="1981" max="1981" width="7.625" style="1" customWidth="1"/>
    <col min="1982" max="1982" width="12.25" style="1" customWidth="1"/>
    <col min="1983" max="1983" width="12.625" style="1" customWidth="1"/>
    <col min="1984" max="1984" width="41.875" style="1" customWidth="1"/>
    <col min="1985" max="2236" width="10.875" style="1"/>
    <col min="2237" max="2237" width="7.625" style="1" customWidth="1"/>
    <col min="2238" max="2238" width="12.25" style="1" customWidth="1"/>
    <col min="2239" max="2239" width="12.625" style="1" customWidth="1"/>
    <col min="2240" max="2240" width="41.875" style="1" customWidth="1"/>
    <col min="2241" max="2492" width="10.875" style="1"/>
    <col min="2493" max="2493" width="7.625" style="1" customWidth="1"/>
    <col min="2494" max="2494" width="12.25" style="1" customWidth="1"/>
    <col min="2495" max="2495" width="12.625" style="1" customWidth="1"/>
    <col min="2496" max="2496" width="41.875" style="1" customWidth="1"/>
    <col min="2497" max="2748" width="10.875" style="1"/>
    <col min="2749" max="2749" width="7.625" style="1" customWidth="1"/>
    <col min="2750" max="2750" width="12.25" style="1" customWidth="1"/>
    <col min="2751" max="2751" width="12.625" style="1" customWidth="1"/>
    <col min="2752" max="2752" width="41.875" style="1" customWidth="1"/>
    <col min="2753" max="3004" width="10.875" style="1"/>
    <col min="3005" max="3005" width="7.625" style="1" customWidth="1"/>
    <col min="3006" max="3006" width="12.25" style="1" customWidth="1"/>
    <col min="3007" max="3007" width="12.625" style="1" customWidth="1"/>
    <col min="3008" max="3008" width="41.875" style="1" customWidth="1"/>
    <col min="3009" max="3260" width="10.875" style="1"/>
    <col min="3261" max="3261" width="7.625" style="1" customWidth="1"/>
    <col min="3262" max="3262" width="12.25" style="1" customWidth="1"/>
    <col min="3263" max="3263" width="12.625" style="1" customWidth="1"/>
    <col min="3264" max="3264" width="41.875" style="1" customWidth="1"/>
    <col min="3265" max="3516" width="10.875" style="1"/>
    <col min="3517" max="3517" width="7.625" style="1" customWidth="1"/>
    <col min="3518" max="3518" width="12.25" style="1" customWidth="1"/>
    <col min="3519" max="3519" width="12.625" style="1" customWidth="1"/>
    <col min="3520" max="3520" width="41.875" style="1" customWidth="1"/>
    <col min="3521" max="3772" width="10.875" style="1"/>
    <col min="3773" max="3773" width="7.625" style="1" customWidth="1"/>
    <col min="3774" max="3774" width="12.25" style="1" customWidth="1"/>
    <col min="3775" max="3775" width="12.625" style="1" customWidth="1"/>
    <col min="3776" max="3776" width="41.875" style="1" customWidth="1"/>
    <col min="3777" max="4028" width="10.875" style="1"/>
    <col min="4029" max="4029" width="7.625" style="1" customWidth="1"/>
    <col min="4030" max="4030" width="12.25" style="1" customWidth="1"/>
    <col min="4031" max="4031" width="12.625" style="1" customWidth="1"/>
    <col min="4032" max="4032" width="41.875" style="1" customWidth="1"/>
    <col min="4033" max="4284" width="10.875" style="1"/>
    <col min="4285" max="4285" width="7.625" style="1" customWidth="1"/>
    <col min="4286" max="4286" width="12.25" style="1" customWidth="1"/>
    <col min="4287" max="4287" width="12.625" style="1" customWidth="1"/>
    <col min="4288" max="4288" width="41.875" style="1" customWidth="1"/>
    <col min="4289" max="4540" width="10.875" style="1"/>
    <col min="4541" max="4541" width="7.625" style="1" customWidth="1"/>
    <col min="4542" max="4542" width="12.25" style="1" customWidth="1"/>
    <col min="4543" max="4543" width="12.625" style="1" customWidth="1"/>
    <col min="4544" max="4544" width="41.875" style="1" customWidth="1"/>
    <col min="4545" max="4796" width="10.875" style="1"/>
    <col min="4797" max="4797" width="7.625" style="1" customWidth="1"/>
    <col min="4798" max="4798" width="12.25" style="1" customWidth="1"/>
    <col min="4799" max="4799" width="12.625" style="1" customWidth="1"/>
    <col min="4800" max="4800" width="41.875" style="1" customWidth="1"/>
    <col min="4801" max="5052" width="10.875" style="1"/>
    <col min="5053" max="5053" width="7.625" style="1" customWidth="1"/>
    <col min="5054" max="5054" width="12.25" style="1" customWidth="1"/>
    <col min="5055" max="5055" width="12.625" style="1" customWidth="1"/>
    <col min="5056" max="5056" width="41.875" style="1" customWidth="1"/>
    <col min="5057" max="5308" width="10.875" style="1"/>
    <col min="5309" max="5309" width="7.625" style="1" customWidth="1"/>
    <col min="5310" max="5310" width="12.25" style="1" customWidth="1"/>
    <col min="5311" max="5311" width="12.625" style="1" customWidth="1"/>
    <col min="5312" max="5312" width="41.875" style="1" customWidth="1"/>
    <col min="5313" max="5564" width="10.875" style="1"/>
    <col min="5565" max="5565" width="7.625" style="1" customWidth="1"/>
    <col min="5566" max="5566" width="12.25" style="1" customWidth="1"/>
    <col min="5567" max="5567" width="12.625" style="1" customWidth="1"/>
    <col min="5568" max="5568" width="41.875" style="1" customWidth="1"/>
    <col min="5569" max="5820" width="10.875" style="1"/>
    <col min="5821" max="5821" width="7.625" style="1" customWidth="1"/>
    <col min="5822" max="5822" width="12.25" style="1" customWidth="1"/>
    <col min="5823" max="5823" width="12.625" style="1" customWidth="1"/>
    <col min="5824" max="5824" width="41.875" style="1" customWidth="1"/>
    <col min="5825" max="6076" width="10.875" style="1"/>
    <col min="6077" max="6077" width="7.625" style="1" customWidth="1"/>
    <col min="6078" max="6078" width="12.25" style="1" customWidth="1"/>
    <col min="6079" max="6079" width="12.625" style="1" customWidth="1"/>
    <col min="6080" max="6080" width="41.875" style="1" customWidth="1"/>
    <col min="6081" max="6332" width="10.875" style="1"/>
    <col min="6333" max="6333" width="7.625" style="1" customWidth="1"/>
    <col min="6334" max="6334" width="12.25" style="1" customWidth="1"/>
    <col min="6335" max="6335" width="12.625" style="1" customWidth="1"/>
    <col min="6336" max="6336" width="41.875" style="1" customWidth="1"/>
    <col min="6337" max="6588" width="10.875" style="1"/>
    <col min="6589" max="6589" width="7.625" style="1" customWidth="1"/>
    <col min="6590" max="6590" width="12.25" style="1" customWidth="1"/>
    <col min="6591" max="6591" width="12.625" style="1" customWidth="1"/>
    <col min="6592" max="6592" width="41.875" style="1" customWidth="1"/>
    <col min="6593" max="6844" width="10.875" style="1"/>
    <col min="6845" max="6845" width="7.625" style="1" customWidth="1"/>
    <col min="6846" max="6846" width="12.25" style="1" customWidth="1"/>
    <col min="6847" max="6847" width="12.625" style="1" customWidth="1"/>
    <col min="6848" max="6848" width="41.875" style="1" customWidth="1"/>
    <col min="6849" max="7100" width="10.875" style="1"/>
    <col min="7101" max="7101" width="7.625" style="1" customWidth="1"/>
    <col min="7102" max="7102" width="12.25" style="1" customWidth="1"/>
    <col min="7103" max="7103" width="12.625" style="1" customWidth="1"/>
    <col min="7104" max="7104" width="41.875" style="1" customWidth="1"/>
    <col min="7105" max="7356" width="10.875" style="1"/>
    <col min="7357" max="7357" width="7.625" style="1" customWidth="1"/>
    <col min="7358" max="7358" width="12.25" style="1" customWidth="1"/>
    <col min="7359" max="7359" width="12.625" style="1" customWidth="1"/>
    <col min="7360" max="7360" width="41.875" style="1" customWidth="1"/>
    <col min="7361" max="7612" width="10.875" style="1"/>
    <col min="7613" max="7613" width="7.625" style="1" customWidth="1"/>
    <col min="7614" max="7614" width="12.25" style="1" customWidth="1"/>
    <col min="7615" max="7615" width="12.625" style="1" customWidth="1"/>
    <col min="7616" max="7616" width="41.875" style="1" customWidth="1"/>
    <col min="7617" max="7868" width="10.875" style="1"/>
    <col min="7869" max="7869" width="7.625" style="1" customWidth="1"/>
    <col min="7870" max="7870" width="12.25" style="1" customWidth="1"/>
    <col min="7871" max="7871" width="12.625" style="1" customWidth="1"/>
    <col min="7872" max="7872" width="41.875" style="1" customWidth="1"/>
    <col min="7873" max="8124" width="10.875" style="1"/>
    <col min="8125" max="8125" width="7.625" style="1" customWidth="1"/>
    <col min="8126" max="8126" width="12.25" style="1" customWidth="1"/>
    <col min="8127" max="8127" width="12.625" style="1" customWidth="1"/>
    <col min="8128" max="8128" width="41.875" style="1" customWidth="1"/>
    <col min="8129" max="8380" width="10.875" style="1"/>
    <col min="8381" max="8381" width="7.625" style="1" customWidth="1"/>
    <col min="8382" max="8382" width="12.25" style="1" customWidth="1"/>
    <col min="8383" max="8383" width="12.625" style="1" customWidth="1"/>
    <col min="8384" max="8384" width="41.875" style="1" customWidth="1"/>
    <col min="8385" max="8636" width="10.875" style="1"/>
    <col min="8637" max="8637" width="7.625" style="1" customWidth="1"/>
    <col min="8638" max="8638" width="12.25" style="1" customWidth="1"/>
    <col min="8639" max="8639" width="12.625" style="1" customWidth="1"/>
    <col min="8640" max="8640" width="41.875" style="1" customWidth="1"/>
    <col min="8641" max="8892" width="10.875" style="1"/>
    <col min="8893" max="8893" width="7.625" style="1" customWidth="1"/>
    <col min="8894" max="8894" width="12.25" style="1" customWidth="1"/>
    <col min="8895" max="8895" width="12.625" style="1" customWidth="1"/>
    <col min="8896" max="8896" width="41.875" style="1" customWidth="1"/>
    <col min="8897" max="9148" width="10.875" style="1"/>
    <col min="9149" max="9149" width="7.625" style="1" customWidth="1"/>
    <col min="9150" max="9150" width="12.25" style="1" customWidth="1"/>
    <col min="9151" max="9151" width="12.625" style="1" customWidth="1"/>
    <col min="9152" max="9152" width="41.875" style="1" customWidth="1"/>
    <col min="9153" max="9404" width="10.875" style="1"/>
    <col min="9405" max="9405" width="7.625" style="1" customWidth="1"/>
    <col min="9406" max="9406" width="12.25" style="1" customWidth="1"/>
    <col min="9407" max="9407" width="12.625" style="1" customWidth="1"/>
    <col min="9408" max="9408" width="41.875" style="1" customWidth="1"/>
    <col min="9409" max="9660" width="10.875" style="1"/>
    <col min="9661" max="9661" width="7.625" style="1" customWidth="1"/>
    <col min="9662" max="9662" width="12.25" style="1" customWidth="1"/>
    <col min="9663" max="9663" width="12.625" style="1" customWidth="1"/>
    <col min="9664" max="9664" width="41.875" style="1" customWidth="1"/>
    <col min="9665" max="9916" width="10.875" style="1"/>
    <col min="9917" max="9917" width="7.625" style="1" customWidth="1"/>
    <col min="9918" max="9918" width="12.25" style="1" customWidth="1"/>
    <col min="9919" max="9919" width="12.625" style="1" customWidth="1"/>
    <col min="9920" max="9920" width="41.875" style="1" customWidth="1"/>
    <col min="9921" max="10172" width="10.875" style="1"/>
    <col min="10173" max="10173" width="7.625" style="1" customWidth="1"/>
    <col min="10174" max="10174" width="12.25" style="1" customWidth="1"/>
    <col min="10175" max="10175" width="12.625" style="1" customWidth="1"/>
    <col min="10176" max="10176" width="41.875" style="1" customWidth="1"/>
    <col min="10177" max="10428" width="10.875" style="1"/>
    <col min="10429" max="10429" width="7.625" style="1" customWidth="1"/>
    <col min="10430" max="10430" width="12.25" style="1" customWidth="1"/>
    <col min="10431" max="10431" width="12.625" style="1" customWidth="1"/>
    <col min="10432" max="10432" width="41.875" style="1" customWidth="1"/>
    <col min="10433" max="10684" width="10.875" style="1"/>
    <col min="10685" max="10685" width="7.625" style="1" customWidth="1"/>
    <col min="10686" max="10686" width="12.25" style="1" customWidth="1"/>
    <col min="10687" max="10687" width="12.625" style="1" customWidth="1"/>
    <col min="10688" max="10688" width="41.875" style="1" customWidth="1"/>
    <col min="10689" max="10940" width="10.875" style="1"/>
    <col min="10941" max="10941" width="7.625" style="1" customWidth="1"/>
    <col min="10942" max="10942" width="12.25" style="1" customWidth="1"/>
    <col min="10943" max="10943" width="12.625" style="1" customWidth="1"/>
    <col min="10944" max="10944" width="41.875" style="1" customWidth="1"/>
    <col min="10945" max="11196" width="10.875" style="1"/>
    <col min="11197" max="11197" width="7.625" style="1" customWidth="1"/>
    <col min="11198" max="11198" width="12.25" style="1" customWidth="1"/>
    <col min="11199" max="11199" width="12.625" style="1" customWidth="1"/>
    <col min="11200" max="11200" width="41.875" style="1" customWidth="1"/>
    <col min="11201" max="11452" width="10.875" style="1"/>
    <col min="11453" max="11453" width="7.625" style="1" customWidth="1"/>
    <col min="11454" max="11454" width="12.25" style="1" customWidth="1"/>
    <col min="11455" max="11455" width="12.625" style="1" customWidth="1"/>
    <col min="11456" max="11456" width="41.875" style="1" customWidth="1"/>
    <col min="11457" max="11708" width="10.875" style="1"/>
    <col min="11709" max="11709" width="7.625" style="1" customWidth="1"/>
    <col min="11710" max="11710" width="12.25" style="1" customWidth="1"/>
    <col min="11711" max="11711" width="12.625" style="1" customWidth="1"/>
    <col min="11712" max="11712" width="41.875" style="1" customWidth="1"/>
    <col min="11713" max="11964" width="10.875" style="1"/>
    <col min="11965" max="11965" width="7.625" style="1" customWidth="1"/>
    <col min="11966" max="11966" width="12.25" style="1" customWidth="1"/>
    <col min="11967" max="11967" width="12.625" style="1" customWidth="1"/>
    <col min="11968" max="11968" width="41.875" style="1" customWidth="1"/>
    <col min="11969" max="12220" width="10.875" style="1"/>
    <col min="12221" max="12221" width="7.625" style="1" customWidth="1"/>
    <col min="12222" max="12222" width="12.25" style="1" customWidth="1"/>
    <col min="12223" max="12223" width="12.625" style="1" customWidth="1"/>
    <col min="12224" max="12224" width="41.875" style="1" customWidth="1"/>
    <col min="12225" max="12476" width="10.875" style="1"/>
    <col min="12477" max="12477" width="7.625" style="1" customWidth="1"/>
    <col min="12478" max="12478" width="12.25" style="1" customWidth="1"/>
    <col min="12479" max="12479" width="12.625" style="1" customWidth="1"/>
    <col min="12480" max="12480" width="41.875" style="1" customWidth="1"/>
    <col min="12481" max="12732" width="10.875" style="1"/>
    <col min="12733" max="12733" width="7.625" style="1" customWidth="1"/>
    <col min="12734" max="12734" width="12.25" style="1" customWidth="1"/>
    <col min="12735" max="12735" width="12.625" style="1" customWidth="1"/>
    <col min="12736" max="12736" width="41.875" style="1" customWidth="1"/>
    <col min="12737" max="12988" width="10.875" style="1"/>
    <col min="12989" max="12989" width="7.625" style="1" customWidth="1"/>
    <col min="12990" max="12990" width="12.25" style="1" customWidth="1"/>
    <col min="12991" max="12991" width="12.625" style="1" customWidth="1"/>
    <col min="12992" max="12992" width="41.875" style="1" customWidth="1"/>
    <col min="12993" max="13244" width="10.875" style="1"/>
    <col min="13245" max="13245" width="7.625" style="1" customWidth="1"/>
    <col min="13246" max="13246" width="12.25" style="1" customWidth="1"/>
    <col min="13247" max="13247" width="12.625" style="1" customWidth="1"/>
    <col min="13248" max="13248" width="41.875" style="1" customWidth="1"/>
    <col min="13249" max="13500" width="10.875" style="1"/>
    <col min="13501" max="13501" width="7.625" style="1" customWidth="1"/>
    <col min="13502" max="13502" width="12.25" style="1" customWidth="1"/>
    <col min="13503" max="13503" width="12.625" style="1" customWidth="1"/>
    <col min="13504" max="13504" width="41.875" style="1" customWidth="1"/>
    <col min="13505" max="13756" width="10.875" style="1"/>
    <col min="13757" max="13757" width="7.625" style="1" customWidth="1"/>
    <col min="13758" max="13758" width="12.25" style="1" customWidth="1"/>
    <col min="13759" max="13759" width="12.625" style="1" customWidth="1"/>
    <col min="13760" max="13760" width="41.875" style="1" customWidth="1"/>
    <col min="13761" max="14012" width="10.875" style="1"/>
    <col min="14013" max="14013" width="7.625" style="1" customWidth="1"/>
    <col min="14014" max="14014" width="12.25" style="1" customWidth="1"/>
    <col min="14015" max="14015" width="12.625" style="1" customWidth="1"/>
    <col min="14016" max="14016" width="41.875" style="1" customWidth="1"/>
    <col min="14017" max="14268" width="10.875" style="1"/>
    <col min="14269" max="14269" width="7.625" style="1" customWidth="1"/>
    <col min="14270" max="14270" width="12.25" style="1" customWidth="1"/>
    <col min="14271" max="14271" width="12.625" style="1" customWidth="1"/>
    <col min="14272" max="14272" width="41.875" style="1" customWidth="1"/>
    <col min="14273" max="14524" width="10.875" style="1"/>
    <col min="14525" max="14525" width="7.625" style="1" customWidth="1"/>
    <col min="14526" max="14526" width="12.25" style="1" customWidth="1"/>
    <col min="14527" max="14527" width="12.625" style="1" customWidth="1"/>
    <col min="14528" max="14528" width="41.875" style="1" customWidth="1"/>
    <col min="14529" max="14780" width="10.875" style="1"/>
    <col min="14781" max="14781" width="7.625" style="1" customWidth="1"/>
    <col min="14782" max="14782" width="12.25" style="1" customWidth="1"/>
    <col min="14783" max="14783" width="12.625" style="1" customWidth="1"/>
    <col min="14784" max="14784" width="41.875" style="1" customWidth="1"/>
    <col min="14785" max="15036" width="10.875" style="1"/>
    <col min="15037" max="15037" width="7.625" style="1" customWidth="1"/>
    <col min="15038" max="15038" width="12.25" style="1" customWidth="1"/>
    <col min="15039" max="15039" width="12.625" style="1" customWidth="1"/>
    <col min="15040" max="15040" width="41.875" style="1" customWidth="1"/>
    <col min="15041" max="15292" width="10.875" style="1"/>
    <col min="15293" max="15293" width="7.625" style="1" customWidth="1"/>
    <col min="15294" max="15294" width="12.25" style="1" customWidth="1"/>
    <col min="15295" max="15295" width="12.625" style="1" customWidth="1"/>
    <col min="15296" max="15296" width="41.875" style="1" customWidth="1"/>
    <col min="15297" max="15548" width="10.875" style="1"/>
    <col min="15549" max="15549" width="7.625" style="1" customWidth="1"/>
    <col min="15550" max="15550" width="12.25" style="1" customWidth="1"/>
    <col min="15551" max="15551" width="12.625" style="1" customWidth="1"/>
    <col min="15552" max="15552" width="41.875" style="1" customWidth="1"/>
    <col min="15553" max="15804" width="10.875" style="1"/>
    <col min="15805" max="15805" width="7.625" style="1" customWidth="1"/>
    <col min="15806" max="15806" width="12.25" style="1" customWidth="1"/>
    <col min="15807" max="15807" width="12.625" style="1" customWidth="1"/>
    <col min="15808" max="15808" width="41.875" style="1" customWidth="1"/>
    <col min="15809" max="16060" width="10.875" style="1"/>
    <col min="16061" max="16061" width="7.625" style="1" customWidth="1"/>
    <col min="16062" max="16062" width="12.25" style="1" customWidth="1"/>
    <col min="16063" max="16063" width="12.625" style="1" customWidth="1"/>
    <col min="16064" max="16064" width="41.875" style="1" customWidth="1"/>
    <col min="16065" max="16384" width="10.875" style="1"/>
  </cols>
  <sheetData>
    <row r="1" spans="1:4" ht="33.75" customHeight="1" x14ac:dyDescent="0.3">
      <c r="A1" s="66" t="s">
        <v>17</v>
      </c>
      <c r="B1" s="66"/>
      <c r="C1" s="66"/>
      <c r="D1" s="66"/>
    </row>
    <row r="2" spans="1:4" ht="15" customHeight="1" x14ac:dyDescent="0.3">
      <c r="A2" s="67" t="s">
        <v>18</v>
      </c>
      <c r="B2" s="67"/>
      <c r="C2" s="67"/>
      <c r="D2" s="67"/>
    </row>
    <row r="3" spans="1:4" ht="18.75" customHeight="1" x14ac:dyDescent="0.3">
      <c r="A3" s="44"/>
      <c r="B3" s="44"/>
      <c r="C3" s="44"/>
      <c r="D3" s="44"/>
    </row>
    <row r="4" spans="1:4" ht="20.100000000000001" customHeight="1" x14ac:dyDescent="0.3">
      <c r="A4" s="2" t="s">
        <v>0</v>
      </c>
      <c r="B4" s="3"/>
      <c r="C4" s="3"/>
      <c r="D4" s="4"/>
    </row>
    <row r="5" spans="1:4" ht="20.100000000000001" customHeight="1" thickBot="1" x14ac:dyDescent="0.35">
      <c r="A5" s="3"/>
      <c r="B5" s="3"/>
      <c r="C5" s="3"/>
      <c r="D5" s="20" t="s">
        <v>1</v>
      </c>
    </row>
    <row r="6" spans="1:4" ht="24.95" customHeight="1" thickTop="1" x14ac:dyDescent="0.3">
      <c r="A6" s="31" t="s">
        <v>2</v>
      </c>
      <c r="B6" s="32" t="s">
        <v>3</v>
      </c>
      <c r="C6" s="32" t="s">
        <v>4</v>
      </c>
      <c r="D6" s="33" t="s">
        <v>5</v>
      </c>
    </row>
    <row r="7" spans="1:4" ht="27" customHeight="1" x14ac:dyDescent="0.3">
      <c r="A7" s="5"/>
      <c r="B7" s="34" t="s">
        <v>6</v>
      </c>
      <c r="C7" s="35" t="s">
        <v>7</v>
      </c>
      <c r="D7" s="36" t="s">
        <v>8</v>
      </c>
    </row>
    <row r="8" spans="1:4" ht="21.75" customHeight="1" x14ac:dyDescent="0.3">
      <c r="A8" s="6"/>
      <c r="B8" s="41"/>
      <c r="C8" s="42"/>
      <c r="D8" s="43"/>
    </row>
    <row r="9" spans="1:4" ht="18.75" customHeight="1" x14ac:dyDescent="0.3">
      <c r="A9" s="6"/>
      <c r="B9" s="7"/>
      <c r="C9" s="22"/>
      <c r="D9" s="8"/>
    </row>
    <row r="10" spans="1:4" ht="20.100000000000001" customHeight="1" x14ac:dyDescent="0.3">
      <c r="A10" s="9"/>
      <c r="B10" s="10"/>
      <c r="C10" s="37"/>
      <c r="D10" s="38"/>
    </row>
    <row r="11" spans="1:4" ht="26.25" customHeight="1" thickBot="1" x14ac:dyDescent="0.35">
      <c r="A11" s="11" t="s">
        <v>9</v>
      </c>
      <c r="B11" s="12"/>
      <c r="C11" s="13">
        <f>SUM(C7:C7)</f>
        <v>0</v>
      </c>
      <c r="D11" s="14"/>
    </row>
    <row r="12" spans="1:4" ht="15" customHeight="1" thickTop="1" x14ac:dyDescent="0.3"/>
    <row r="13" spans="1:4" ht="20.25" customHeight="1" x14ac:dyDescent="0.3">
      <c r="A13" s="2" t="s">
        <v>10</v>
      </c>
      <c r="B13" s="3"/>
      <c r="C13" s="3"/>
      <c r="D13" s="4"/>
    </row>
    <row r="14" spans="1:4" ht="15.75" customHeight="1" thickBot="1" x14ac:dyDescent="0.35">
      <c r="A14" s="3"/>
      <c r="B14" s="3"/>
      <c r="C14" s="3"/>
      <c r="D14" s="20" t="s">
        <v>1</v>
      </c>
    </row>
    <row r="15" spans="1:4" ht="24.95" customHeight="1" thickTop="1" x14ac:dyDescent="0.3">
      <c r="A15" s="31" t="s">
        <v>2</v>
      </c>
      <c r="B15" s="32" t="s">
        <v>3</v>
      </c>
      <c r="C15" s="32" t="s">
        <v>4</v>
      </c>
      <c r="D15" s="33" t="s">
        <v>5</v>
      </c>
    </row>
    <row r="16" spans="1:4" ht="20.100000000000001" customHeight="1" x14ac:dyDescent="0.3">
      <c r="A16" s="15">
        <v>1</v>
      </c>
      <c r="B16" s="45">
        <v>46041</v>
      </c>
      <c r="C16" s="28">
        <v>2057000</v>
      </c>
      <c r="D16" s="62" t="s">
        <v>20</v>
      </c>
    </row>
    <row r="17" spans="1:4" ht="20.100000000000001" customHeight="1" x14ac:dyDescent="0.3">
      <c r="A17" s="21">
        <v>2</v>
      </c>
      <c r="B17" s="30">
        <v>46041</v>
      </c>
      <c r="C17" s="22">
        <v>2027300</v>
      </c>
      <c r="D17" s="62" t="s">
        <v>21</v>
      </c>
    </row>
    <row r="18" spans="1:4" ht="20.100000000000001" customHeight="1" x14ac:dyDescent="0.3">
      <c r="A18" s="21">
        <v>3</v>
      </c>
      <c r="B18" s="30">
        <v>46041</v>
      </c>
      <c r="C18" s="22">
        <v>1992000</v>
      </c>
      <c r="D18" s="62" t="s">
        <v>22</v>
      </c>
    </row>
    <row r="19" spans="1:4" ht="20.100000000000001" customHeight="1" x14ac:dyDescent="0.3">
      <c r="A19" s="21">
        <v>4</v>
      </c>
      <c r="B19" s="30">
        <v>46041</v>
      </c>
      <c r="C19" s="22">
        <v>1860000</v>
      </c>
      <c r="D19" s="62" t="s">
        <v>24</v>
      </c>
    </row>
    <row r="20" spans="1:4" ht="20.100000000000001" customHeight="1" x14ac:dyDescent="0.3">
      <c r="A20" s="21">
        <v>5</v>
      </c>
      <c r="B20" s="30">
        <v>46041</v>
      </c>
      <c r="C20" s="22">
        <v>1793000</v>
      </c>
      <c r="D20" s="62" t="s">
        <v>25</v>
      </c>
    </row>
    <row r="21" spans="1:4" ht="20.100000000000001" customHeight="1" x14ac:dyDescent="0.3">
      <c r="A21" s="21">
        <v>6</v>
      </c>
      <c r="B21" s="30">
        <v>46041</v>
      </c>
      <c r="C21" s="22">
        <v>1200000</v>
      </c>
      <c r="D21" s="62" t="s">
        <v>26</v>
      </c>
    </row>
    <row r="22" spans="1:4" ht="20.100000000000001" customHeight="1" x14ac:dyDescent="0.3">
      <c r="A22" s="21">
        <v>7</v>
      </c>
      <c r="B22" s="30">
        <v>46041</v>
      </c>
      <c r="C22" s="22">
        <v>1184000</v>
      </c>
      <c r="D22" s="62" t="s">
        <v>27</v>
      </c>
    </row>
    <row r="23" spans="1:4" ht="20.100000000000001" customHeight="1" x14ac:dyDescent="0.3">
      <c r="A23" s="21">
        <v>8</v>
      </c>
      <c r="B23" s="30">
        <v>46044</v>
      </c>
      <c r="C23" s="22">
        <v>1100000</v>
      </c>
      <c r="D23" s="62" t="s">
        <v>28</v>
      </c>
    </row>
    <row r="24" spans="1:4" ht="20.100000000000001" customHeight="1" x14ac:dyDescent="0.3">
      <c r="A24" s="21">
        <v>9</v>
      </c>
      <c r="B24" s="30">
        <v>46048</v>
      </c>
      <c r="C24" s="22">
        <v>5660090</v>
      </c>
      <c r="D24" s="62" t="s">
        <v>13</v>
      </c>
    </row>
    <row r="25" spans="1:4" ht="20.100000000000001" customHeight="1" x14ac:dyDescent="0.3">
      <c r="A25" s="21">
        <v>10</v>
      </c>
      <c r="B25" s="30">
        <v>46048</v>
      </c>
      <c r="C25" s="22">
        <v>4155800</v>
      </c>
      <c r="D25" s="62" t="s">
        <v>19</v>
      </c>
    </row>
    <row r="26" spans="1:4" ht="17.45" customHeight="1" x14ac:dyDescent="0.3">
      <c r="A26" s="21">
        <v>11</v>
      </c>
      <c r="B26" s="30">
        <v>46048</v>
      </c>
      <c r="C26" s="22">
        <v>1903000</v>
      </c>
      <c r="D26" s="62" t="s">
        <v>23</v>
      </c>
    </row>
    <row r="27" spans="1:4" ht="20.100000000000001" customHeight="1" x14ac:dyDescent="0.3">
      <c r="A27" s="64" t="s">
        <v>11</v>
      </c>
      <c r="B27" s="65"/>
      <c r="C27" s="24">
        <f>SUM(C16:C26)</f>
        <v>24932190</v>
      </c>
      <c r="D27" s="25"/>
    </row>
    <row r="28" spans="1:4" ht="19.5" hidden="1" customHeight="1" x14ac:dyDescent="0.3">
      <c r="A28" s="21">
        <v>1</v>
      </c>
      <c r="B28" s="30">
        <v>46055</v>
      </c>
      <c r="C28" s="22">
        <v>1716000</v>
      </c>
      <c r="D28" s="49" t="s">
        <v>29</v>
      </c>
    </row>
    <row r="29" spans="1:4" ht="19.5" hidden="1" customHeight="1" x14ac:dyDescent="0.3">
      <c r="A29" s="21">
        <v>2</v>
      </c>
      <c r="B29" s="30">
        <v>46055</v>
      </c>
      <c r="C29" s="22">
        <v>1680000</v>
      </c>
      <c r="D29" s="49" t="s">
        <v>30</v>
      </c>
    </row>
    <row r="30" spans="1:4" ht="19.5" hidden="1" customHeight="1" x14ac:dyDescent="0.3">
      <c r="A30" s="21">
        <v>3</v>
      </c>
      <c r="B30" s="30">
        <v>46055</v>
      </c>
      <c r="C30" s="22">
        <v>1530000</v>
      </c>
      <c r="D30" s="49" t="s">
        <v>31</v>
      </c>
    </row>
    <row r="31" spans="1:4" ht="19.5" hidden="1" customHeight="1" x14ac:dyDescent="0.3">
      <c r="A31" s="21">
        <v>4</v>
      </c>
      <c r="B31" s="30">
        <v>46055</v>
      </c>
      <c r="C31" s="22">
        <v>1260000</v>
      </c>
      <c r="D31" s="63" t="s">
        <v>15</v>
      </c>
    </row>
    <row r="32" spans="1:4" ht="19.5" hidden="1" customHeight="1" x14ac:dyDescent="0.3">
      <c r="A32" s="21">
        <v>5</v>
      </c>
      <c r="B32" s="30">
        <v>46055</v>
      </c>
      <c r="C32" s="22">
        <v>1089000</v>
      </c>
      <c r="D32" s="63" t="s">
        <v>32</v>
      </c>
    </row>
    <row r="33" spans="1:7" ht="19.5" hidden="1" customHeight="1" x14ac:dyDescent="0.3">
      <c r="A33" s="21">
        <v>6</v>
      </c>
      <c r="B33" s="30">
        <v>46055</v>
      </c>
      <c r="C33" s="22">
        <v>1039890</v>
      </c>
      <c r="D33" s="63" t="s">
        <v>33</v>
      </c>
    </row>
    <row r="34" spans="1:7" ht="19.5" hidden="1" customHeight="1" x14ac:dyDescent="0.3">
      <c r="A34" s="21">
        <v>7</v>
      </c>
      <c r="B34" s="30">
        <v>46059</v>
      </c>
      <c r="C34" s="22">
        <v>1901500</v>
      </c>
      <c r="D34" s="63" t="s">
        <v>34</v>
      </c>
    </row>
    <row r="35" spans="1:7" ht="19.5" hidden="1" customHeight="1" x14ac:dyDescent="0.3">
      <c r="A35" s="21">
        <v>8</v>
      </c>
      <c r="B35" s="30">
        <v>46059</v>
      </c>
      <c r="C35" s="22">
        <v>1606000</v>
      </c>
      <c r="D35" s="22" t="s">
        <v>35</v>
      </c>
    </row>
    <row r="36" spans="1:7" ht="19.5" hidden="1" customHeight="1" x14ac:dyDescent="0.3">
      <c r="A36" s="21">
        <v>9</v>
      </c>
      <c r="B36" s="30">
        <v>46059</v>
      </c>
      <c r="C36" s="22">
        <v>1012000</v>
      </c>
      <c r="D36" s="22" t="s">
        <v>36</v>
      </c>
    </row>
    <row r="37" spans="1:7" ht="19.5" hidden="1" customHeight="1" x14ac:dyDescent="0.3">
      <c r="A37" s="21">
        <v>10</v>
      </c>
      <c r="B37" s="30">
        <v>46073</v>
      </c>
      <c r="C37" s="22">
        <v>2970000</v>
      </c>
      <c r="D37" s="22" t="s">
        <v>37</v>
      </c>
    </row>
    <row r="38" spans="1:7" ht="19.5" hidden="1" customHeight="1" x14ac:dyDescent="0.3">
      <c r="A38" s="21">
        <v>11</v>
      </c>
      <c r="B38" s="30">
        <v>46078</v>
      </c>
      <c r="C38" s="22">
        <v>3283154</v>
      </c>
      <c r="D38" s="22" t="s">
        <v>14</v>
      </c>
    </row>
    <row r="39" spans="1:7" ht="19.5" hidden="1" customHeight="1" x14ac:dyDescent="0.3">
      <c r="A39" s="64" t="s">
        <v>11</v>
      </c>
      <c r="B39" s="65"/>
      <c r="C39" s="24"/>
      <c r="D39" s="25"/>
    </row>
    <row r="40" spans="1:7" ht="19.5" hidden="1" customHeight="1" x14ac:dyDescent="0.3">
      <c r="A40" s="16"/>
      <c r="B40" s="47"/>
      <c r="C40" s="17"/>
      <c r="D40" s="50"/>
      <c r="G40" s="46"/>
    </row>
    <row r="41" spans="1:7" ht="19.5" hidden="1" customHeight="1" x14ac:dyDescent="0.3">
      <c r="A41" s="16"/>
      <c r="B41" s="47"/>
      <c r="C41" s="17"/>
      <c r="D41" s="50"/>
      <c r="G41" s="46"/>
    </row>
    <row r="42" spans="1:7" ht="19.5" hidden="1" customHeight="1" x14ac:dyDescent="0.3">
      <c r="A42" s="16"/>
      <c r="B42" s="47"/>
      <c r="C42" s="17"/>
      <c r="D42" s="50"/>
      <c r="G42" s="46"/>
    </row>
    <row r="43" spans="1:7" ht="19.5" hidden="1" customHeight="1" x14ac:dyDescent="0.3">
      <c r="A43" s="16"/>
      <c r="B43" s="47"/>
      <c r="C43" s="17"/>
      <c r="D43" s="50"/>
      <c r="G43" s="46"/>
    </row>
    <row r="44" spans="1:7" ht="19.5" hidden="1" customHeight="1" x14ac:dyDescent="0.3">
      <c r="A44" s="16"/>
      <c r="B44" s="47"/>
      <c r="C44" s="17"/>
      <c r="D44" s="50"/>
      <c r="G44" s="46"/>
    </row>
    <row r="45" spans="1:7" ht="19.5" hidden="1" customHeight="1" x14ac:dyDescent="0.3">
      <c r="A45" s="16"/>
      <c r="B45" s="47"/>
      <c r="C45" s="17"/>
      <c r="D45" s="50"/>
      <c r="G45" s="46"/>
    </row>
    <row r="46" spans="1:7" ht="19.5" hidden="1" customHeight="1" x14ac:dyDescent="0.3">
      <c r="A46" s="16"/>
      <c r="B46" s="47"/>
      <c r="C46" s="17"/>
      <c r="D46" s="50"/>
      <c r="G46" s="46"/>
    </row>
    <row r="47" spans="1:7" ht="19.5" hidden="1" customHeight="1" x14ac:dyDescent="0.3">
      <c r="A47" s="16"/>
      <c r="B47" s="47"/>
      <c r="C47" s="17"/>
      <c r="D47" s="50"/>
      <c r="G47" s="46"/>
    </row>
    <row r="48" spans="1:7" ht="19.5" hidden="1" customHeight="1" x14ac:dyDescent="0.3">
      <c r="A48" s="16"/>
      <c r="B48" s="47"/>
      <c r="C48" s="17"/>
      <c r="D48" s="50"/>
      <c r="G48" s="46"/>
    </row>
    <row r="49" spans="1:7" ht="19.5" hidden="1" customHeight="1" x14ac:dyDescent="0.3">
      <c r="A49" s="16"/>
      <c r="B49" s="47"/>
      <c r="C49" s="17"/>
      <c r="D49" s="50"/>
      <c r="G49" s="46"/>
    </row>
    <row r="50" spans="1:7" ht="19.5" hidden="1" customHeight="1" x14ac:dyDescent="0.3">
      <c r="A50" s="16"/>
      <c r="B50" s="47"/>
      <c r="C50" s="17"/>
      <c r="D50" s="50"/>
      <c r="G50" s="46"/>
    </row>
    <row r="51" spans="1:7" ht="19.5" hidden="1" customHeight="1" x14ac:dyDescent="0.3">
      <c r="A51" s="16"/>
      <c r="B51" s="47"/>
      <c r="C51" s="17"/>
      <c r="D51" s="50"/>
      <c r="G51" s="46"/>
    </row>
    <row r="52" spans="1:7" ht="19.5" hidden="1" customHeight="1" x14ac:dyDescent="0.3">
      <c r="A52" s="16"/>
      <c r="B52" s="47"/>
      <c r="C52" s="17"/>
      <c r="D52" s="50"/>
      <c r="G52" s="46"/>
    </row>
    <row r="53" spans="1:7" ht="19.5" hidden="1" customHeight="1" x14ac:dyDescent="0.3">
      <c r="A53" s="16"/>
      <c r="B53" s="47"/>
      <c r="C53" s="17"/>
      <c r="D53" s="50"/>
      <c r="G53" s="46"/>
    </row>
    <row r="54" spans="1:7" ht="19.5" hidden="1" customHeight="1" x14ac:dyDescent="0.3">
      <c r="A54" s="16"/>
      <c r="B54" s="47"/>
      <c r="C54" s="17"/>
      <c r="D54" s="50"/>
    </row>
    <row r="55" spans="1:7" ht="19.5" hidden="1" customHeight="1" x14ac:dyDescent="0.3">
      <c r="A55" s="16"/>
      <c r="B55" s="47"/>
      <c r="C55" s="17"/>
      <c r="D55" s="51"/>
    </row>
    <row r="56" spans="1:7" ht="19.5" hidden="1" customHeight="1" x14ac:dyDescent="0.3">
      <c r="A56" s="16"/>
      <c r="B56" s="48"/>
      <c r="C56" s="22"/>
      <c r="D56" s="50"/>
      <c r="G56" s="46"/>
    </row>
    <row r="57" spans="1:7" ht="19.5" hidden="1" customHeight="1" x14ac:dyDescent="0.3">
      <c r="A57" s="64" t="s">
        <v>11</v>
      </c>
      <c r="B57" s="65"/>
      <c r="C57" s="24">
        <f>SUM(C40:C56)</f>
        <v>0</v>
      </c>
      <c r="D57" s="25"/>
    </row>
    <row r="58" spans="1:7" ht="19.5" hidden="1" customHeight="1" x14ac:dyDescent="0.3">
      <c r="A58" s="16"/>
      <c r="B58" s="27"/>
      <c r="C58" s="17"/>
      <c r="D58" s="18"/>
    </row>
    <row r="59" spans="1:7" ht="19.5" hidden="1" customHeight="1" x14ac:dyDescent="0.3">
      <c r="A59" s="16"/>
      <c r="B59" s="27"/>
      <c r="C59" s="17"/>
      <c r="D59" s="18"/>
    </row>
    <row r="60" spans="1:7" ht="19.5" hidden="1" customHeight="1" x14ac:dyDescent="0.3">
      <c r="A60" s="16"/>
      <c r="B60" s="27"/>
      <c r="C60" s="17"/>
      <c r="D60" s="18"/>
    </row>
    <row r="61" spans="1:7" ht="19.5" hidden="1" customHeight="1" x14ac:dyDescent="0.3">
      <c r="A61" s="16"/>
      <c r="B61" s="27"/>
      <c r="C61" s="17"/>
      <c r="D61" s="18"/>
    </row>
    <row r="62" spans="1:7" ht="19.5" hidden="1" customHeight="1" x14ac:dyDescent="0.3">
      <c r="A62" s="16"/>
      <c r="B62" s="27"/>
      <c r="C62" s="17"/>
      <c r="D62" s="18"/>
    </row>
    <row r="63" spans="1:7" ht="19.5" hidden="1" customHeight="1" x14ac:dyDescent="0.3">
      <c r="A63" s="16"/>
      <c r="B63" s="27"/>
      <c r="C63" s="17"/>
      <c r="D63" s="18"/>
    </row>
    <row r="64" spans="1:7" ht="19.5" hidden="1" customHeight="1" x14ac:dyDescent="0.3">
      <c r="A64" s="16"/>
      <c r="B64" s="27"/>
      <c r="C64" s="17"/>
      <c r="D64" s="18"/>
    </row>
    <row r="65" spans="1:4" ht="19.5" hidden="1" customHeight="1" x14ac:dyDescent="0.3">
      <c r="A65" s="16"/>
      <c r="B65" s="27"/>
      <c r="C65" s="17"/>
      <c r="D65" s="18"/>
    </row>
    <row r="66" spans="1:4" ht="19.5" hidden="1" customHeight="1" x14ac:dyDescent="0.3">
      <c r="A66" s="16"/>
      <c r="B66" s="27"/>
      <c r="C66" s="17"/>
      <c r="D66" s="18"/>
    </row>
    <row r="67" spans="1:4" ht="19.5" hidden="1" customHeight="1" x14ac:dyDescent="0.3">
      <c r="A67" s="16"/>
      <c r="B67" s="27"/>
      <c r="C67" s="17"/>
      <c r="D67" s="18"/>
    </row>
    <row r="68" spans="1:4" ht="19.5" hidden="1" customHeight="1" x14ac:dyDescent="0.3">
      <c r="A68" s="16"/>
      <c r="B68" s="27"/>
      <c r="C68" s="17"/>
      <c r="D68" s="18"/>
    </row>
    <row r="69" spans="1:4" ht="19.5" hidden="1" customHeight="1" x14ac:dyDescent="0.3">
      <c r="A69" s="16"/>
      <c r="B69" s="27"/>
      <c r="C69" s="17"/>
      <c r="D69" s="18"/>
    </row>
    <row r="70" spans="1:4" ht="19.5" hidden="1" customHeight="1" x14ac:dyDescent="0.3">
      <c r="A70" s="64" t="s">
        <v>11</v>
      </c>
      <c r="B70" s="65"/>
      <c r="C70" s="24">
        <f>SUM(C58:C69)</f>
        <v>0</v>
      </c>
      <c r="D70" s="25"/>
    </row>
    <row r="71" spans="1:4" ht="19.5" hidden="1" customHeight="1" x14ac:dyDescent="0.3">
      <c r="A71" s="15"/>
      <c r="B71" s="27"/>
      <c r="C71" s="17"/>
      <c r="D71" s="29"/>
    </row>
    <row r="72" spans="1:4" ht="19.5" hidden="1" customHeight="1" x14ac:dyDescent="0.3">
      <c r="A72" s="21"/>
      <c r="B72" s="27"/>
      <c r="C72" s="22"/>
      <c r="D72" s="23"/>
    </row>
    <row r="73" spans="1:4" ht="19.5" hidden="1" customHeight="1" x14ac:dyDescent="0.3">
      <c r="A73" s="21"/>
      <c r="B73" s="27"/>
      <c r="C73" s="22"/>
      <c r="D73" s="23"/>
    </row>
    <row r="74" spans="1:4" ht="19.5" hidden="1" customHeight="1" x14ac:dyDescent="0.3">
      <c r="A74" s="21"/>
      <c r="B74" s="27"/>
      <c r="C74" s="22"/>
      <c r="D74" s="23"/>
    </row>
    <row r="75" spans="1:4" ht="19.5" hidden="1" customHeight="1" x14ac:dyDescent="0.3">
      <c r="A75" s="21"/>
      <c r="B75" s="27"/>
      <c r="C75" s="22"/>
      <c r="D75" s="23"/>
    </row>
    <row r="76" spans="1:4" ht="19.5" hidden="1" customHeight="1" x14ac:dyDescent="0.3">
      <c r="A76" s="21"/>
      <c r="B76" s="27"/>
      <c r="C76" s="22"/>
      <c r="D76" s="23"/>
    </row>
    <row r="77" spans="1:4" ht="19.5" hidden="1" customHeight="1" x14ac:dyDescent="0.3">
      <c r="A77" s="21"/>
      <c r="B77" s="27"/>
      <c r="C77" s="22"/>
      <c r="D77" s="23"/>
    </row>
    <row r="78" spans="1:4" ht="19.5" hidden="1" customHeight="1" x14ac:dyDescent="0.3">
      <c r="A78" s="21"/>
      <c r="B78" s="27"/>
      <c r="C78" s="22"/>
      <c r="D78" s="23"/>
    </row>
    <row r="79" spans="1:4" ht="19.5" hidden="1" customHeight="1" x14ac:dyDescent="0.3">
      <c r="A79" s="64" t="s">
        <v>16</v>
      </c>
      <c r="B79" s="65"/>
      <c r="C79" s="24">
        <f>SUM(C71:C78)</f>
        <v>0</v>
      </c>
      <c r="D79" s="25"/>
    </row>
    <row r="80" spans="1:4" ht="20.25" hidden="1" customHeight="1" x14ac:dyDescent="0.3">
      <c r="A80" s="15"/>
      <c r="B80" s="54"/>
      <c r="C80" s="17"/>
      <c r="D80" s="23"/>
    </row>
    <row r="81" spans="1:4" ht="20.25" hidden="1" customHeight="1" x14ac:dyDescent="0.3">
      <c r="A81" s="16"/>
      <c r="B81" s="54"/>
      <c r="C81" s="17"/>
      <c r="D81" s="23"/>
    </row>
    <row r="82" spans="1:4" ht="20.25" hidden="1" customHeight="1" x14ac:dyDescent="0.3">
      <c r="A82" s="16"/>
      <c r="B82" s="54"/>
      <c r="C82" s="17"/>
      <c r="D82" s="23"/>
    </row>
    <row r="83" spans="1:4" ht="20.25" hidden="1" customHeight="1" x14ac:dyDescent="0.3">
      <c r="A83" s="16"/>
      <c r="B83" s="54"/>
      <c r="C83" s="17"/>
      <c r="D83" s="23"/>
    </row>
    <row r="84" spans="1:4" ht="20.25" hidden="1" customHeight="1" x14ac:dyDescent="0.3">
      <c r="A84" s="16"/>
      <c r="B84" s="54"/>
      <c r="C84" s="17"/>
      <c r="D84" s="23"/>
    </row>
    <row r="85" spans="1:4" ht="20.25" hidden="1" customHeight="1" x14ac:dyDescent="0.3">
      <c r="A85" s="16"/>
      <c r="B85" s="54"/>
      <c r="C85" s="17"/>
      <c r="D85" s="23"/>
    </row>
    <row r="86" spans="1:4" ht="20.25" hidden="1" customHeight="1" x14ac:dyDescent="0.3">
      <c r="A86" s="16"/>
      <c r="B86" s="54"/>
      <c r="C86" s="17"/>
      <c r="D86" s="23"/>
    </row>
    <row r="87" spans="1:4" ht="20.25" hidden="1" customHeight="1" x14ac:dyDescent="0.3">
      <c r="A87" s="6"/>
      <c r="B87" s="52"/>
      <c r="C87" s="53"/>
      <c r="D87" s="8"/>
    </row>
    <row r="88" spans="1:4" ht="20.25" hidden="1" customHeight="1" x14ac:dyDescent="0.3">
      <c r="A88" s="6"/>
      <c r="B88" s="52"/>
      <c r="C88" s="53"/>
      <c r="D88" s="8"/>
    </row>
    <row r="89" spans="1:4" ht="20.25" hidden="1" customHeight="1" x14ac:dyDescent="0.3">
      <c r="A89" s="9"/>
      <c r="B89" s="52"/>
      <c r="C89" s="53"/>
      <c r="D89" s="8"/>
    </row>
    <row r="90" spans="1:4" ht="19.5" hidden="1" customHeight="1" x14ac:dyDescent="0.3">
      <c r="A90" s="64" t="s">
        <v>16</v>
      </c>
      <c r="B90" s="65"/>
      <c r="C90" s="24">
        <f>SUM(C80:C89)</f>
        <v>0</v>
      </c>
      <c r="D90" s="25"/>
    </row>
    <row r="91" spans="1:4" ht="20.100000000000001" hidden="1" customHeight="1" x14ac:dyDescent="0.3">
      <c r="A91" s="15"/>
      <c r="B91" s="52"/>
      <c r="C91" s="53"/>
      <c r="D91" s="55"/>
    </row>
    <row r="92" spans="1:4" ht="20.100000000000001" hidden="1" customHeight="1" x14ac:dyDescent="0.3">
      <c r="A92" s="21"/>
      <c r="B92" s="52"/>
      <c r="C92" s="53"/>
      <c r="D92" s="56"/>
    </row>
    <row r="93" spans="1:4" ht="20.100000000000001" hidden="1" customHeight="1" x14ac:dyDescent="0.3">
      <c r="A93" s="21"/>
      <c r="B93" s="52"/>
      <c r="C93" s="53"/>
      <c r="D93" s="56"/>
    </row>
    <row r="94" spans="1:4" ht="20.100000000000001" hidden="1" customHeight="1" x14ac:dyDescent="0.3">
      <c r="A94" s="21"/>
      <c r="B94" s="52"/>
      <c r="C94" s="53"/>
      <c r="D94" s="56"/>
    </row>
    <row r="95" spans="1:4" ht="20.100000000000001" hidden="1" customHeight="1" x14ac:dyDescent="0.3">
      <c r="A95" s="21"/>
      <c r="B95" s="52"/>
      <c r="C95" s="53"/>
      <c r="D95" s="56"/>
    </row>
    <row r="96" spans="1:4" ht="20.100000000000001" hidden="1" customHeight="1" x14ac:dyDescent="0.3">
      <c r="A96" s="21"/>
      <c r="B96" s="52"/>
      <c r="C96" s="53"/>
      <c r="D96" s="56"/>
    </row>
    <row r="97" spans="1:5" ht="20.100000000000001" hidden="1" customHeight="1" thickBot="1" x14ac:dyDescent="0.35">
      <c r="A97" s="64" t="s">
        <v>16</v>
      </c>
      <c r="B97" s="65"/>
      <c r="C97" s="13">
        <f>SUM(C91:C96)</f>
        <v>0</v>
      </c>
      <c r="D97" s="40"/>
    </row>
    <row r="98" spans="1:5" ht="22.5" hidden="1" customHeight="1" thickTop="1" x14ac:dyDescent="0.3">
      <c r="A98" s="21"/>
      <c r="B98" s="39"/>
      <c r="C98" s="57"/>
      <c r="D98" s="58"/>
      <c r="E98" s="26"/>
    </row>
    <row r="99" spans="1:5" ht="22.5" hidden="1" customHeight="1" x14ac:dyDescent="0.3">
      <c r="A99" s="21"/>
      <c r="B99" s="39"/>
      <c r="C99" s="57"/>
      <c r="D99" s="59"/>
      <c r="E99" s="26"/>
    </row>
    <row r="100" spans="1:5" ht="22.5" hidden="1" customHeight="1" x14ac:dyDescent="0.3">
      <c r="A100" s="21"/>
      <c r="B100" s="39"/>
      <c r="C100" s="57"/>
      <c r="D100" s="59"/>
      <c r="E100" s="26"/>
    </row>
    <row r="101" spans="1:5" ht="22.5" hidden="1" customHeight="1" x14ac:dyDescent="0.3">
      <c r="A101" s="21"/>
      <c r="B101" s="39"/>
      <c r="C101" s="57"/>
      <c r="D101" s="59"/>
      <c r="E101" s="26"/>
    </row>
    <row r="102" spans="1:5" ht="22.5" hidden="1" customHeight="1" x14ac:dyDescent="0.3">
      <c r="A102" s="21"/>
      <c r="B102" s="39"/>
      <c r="C102" s="57"/>
      <c r="D102" s="59"/>
      <c r="E102" s="26"/>
    </row>
    <row r="103" spans="1:5" ht="22.5" hidden="1" customHeight="1" x14ac:dyDescent="0.3">
      <c r="A103" s="21"/>
      <c r="B103" s="39"/>
      <c r="C103" s="57"/>
      <c r="D103" s="59"/>
      <c r="E103" s="26"/>
    </row>
    <row r="104" spans="1:5" ht="22.5" hidden="1" customHeight="1" x14ac:dyDescent="0.3">
      <c r="A104" s="21"/>
      <c r="B104" s="39"/>
      <c r="C104" s="57"/>
      <c r="D104" s="60"/>
      <c r="E104" s="26"/>
    </row>
    <row r="105" spans="1:5" ht="20.100000000000001" hidden="1" customHeight="1" x14ac:dyDescent="0.3">
      <c r="A105" s="64" t="s">
        <v>16</v>
      </c>
      <c r="B105" s="65"/>
      <c r="C105" s="24">
        <f>SUM(C98:C104)</f>
        <v>0</v>
      </c>
      <c r="D105" s="25"/>
    </row>
    <row r="106" spans="1:5" ht="20.45" hidden="1" customHeight="1" x14ac:dyDescent="0.3">
      <c r="A106" s="16"/>
      <c r="B106" s="19"/>
      <c r="C106" s="17"/>
      <c r="D106" s="61"/>
    </row>
    <row r="107" spans="1:5" ht="20.45" hidden="1" customHeight="1" x14ac:dyDescent="0.3">
      <c r="A107" s="16"/>
      <c r="B107" s="19"/>
      <c r="C107" s="17"/>
      <c r="D107" s="23"/>
    </row>
    <row r="108" spans="1:5" ht="20.45" hidden="1" customHeight="1" x14ac:dyDescent="0.3">
      <c r="A108" s="16"/>
      <c r="B108" s="19"/>
      <c r="C108" s="17"/>
      <c r="D108" s="18"/>
    </row>
    <row r="109" spans="1:5" ht="20.45" hidden="1" customHeight="1" x14ac:dyDescent="0.3">
      <c r="A109" s="16"/>
      <c r="B109" s="19"/>
      <c r="C109" s="17"/>
      <c r="D109" s="18"/>
    </row>
    <row r="110" spans="1:5" ht="20.45" hidden="1" customHeight="1" x14ac:dyDescent="0.3">
      <c r="A110" s="16"/>
      <c r="B110" s="19"/>
      <c r="C110" s="17"/>
      <c r="D110" s="18"/>
    </row>
    <row r="111" spans="1:5" ht="20.45" hidden="1" customHeight="1" x14ac:dyDescent="0.3">
      <c r="A111" s="16"/>
      <c r="B111" s="19"/>
      <c r="C111" s="17"/>
      <c r="D111" s="18"/>
    </row>
    <row r="112" spans="1:5" ht="20.45" hidden="1" customHeight="1" x14ac:dyDescent="0.3">
      <c r="A112" s="16"/>
      <c r="B112" s="19"/>
      <c r="C112" s="17"/>
      <c r="D112" s="18"/>
    </row>
    <row r="113" spans="1:4" ht="20.45" hidden="1" customHeight="1" x14ac:dyDescent="0.3">
      <c r="A113" s="16"/>
      <c r="B113" s="19"/>
      <c r="C113" s="17"/>
      <c r="D113" s="18"/>
    </row>
    <row r="114" spans="1:4" ht="20.45" hidden="1" customHeight="1" x14ac:dyDescent="0.3">
      <c r="A114" s="16"/>
      <c r="B114" s="19"/>
      <c r="C114" s="17"/>
      <c r="D114" s="18"/>
    </row>
    <row r="115" spans="1:4" ht="20.45" hidden="1" customHeight="1" x14ac:dyDescent="0.3">
      <c r="A115" s="64" t="s">
        <v>16</v>
      </c>
      <c r="B115" s="65"/>
      <c r="C115" s="24">
        <f>SUM(C106:C114)</f>
        <v>0</v>
      </c>
      <c r="D115" s="25"/>
    </row>
    <row r="116" spans="1:4" ht="20.45" hidden="1" customHeight="1" x14ac:dyDescent="0.3">
      <c r="A116" s="16"/>
      <c r="B116" s="27"/>
      <c r="C116" s="17"/>
      <c r="D116" s="18"/>
    </row>
    <row r="117" spans="1:4" ht="20.45" hidden="1" customHeight="1" x14ac:dyDescent="0.3">
      <c r="A117" s="16"/>
      <c r="B117" s="27"/>
      <c r="C117" s="17"/>
      <c r="D117" s="18"/>
    </row>
    <row r="118" spans="1:4" ht="20.45" hidden="1" customHeight="1" x14ac:dyDescent="0.3">
      <c r="A118" s="16"/>
      <c r="B118" s="27"/>
      <c r="C118" s="17"/>
      <c r="D118" s="18"/>
    </row>
    <row r="119" spans="1:4" ht="20.45" hidden="1" customHeight="1" x14ac:dyDescent="0.3">
      <c r="A119" s="16"/>
      <c r="B119" s="27"/>
      <c r="C119" s="17"/>
      <c r="D119" s="18"/>
    </row>
    <row r="120" spans="1:4" ht="20.45" hidden="1" customHeight="1" x14ac:dyDescent="0.3">
      <c r="A120" s="16"/>
      <c r="B120" s="27"/>
      <c r="C120" s="17"/>
      <c r="D120" s="18"/>
    </row>
    <row r="121" spans="1:4" ht="20.45" hidden="1" customHeight="1" x14ac:dyDescent="0.3">
      <c r="A121" s="16"/>
      <c r="B121" s="27"/>
      <c r="C121" s="17"/>
      <c r="D121" s="18"/>
    </row>
    <row r="122" spans="1:4" ht="20.100000000000001" hidden="1" customHeight="1" x14ac:dyDescent="0.3">
      <c r="A122" s="64" t="s">
        <v>16</v>
      </c>
      <c r="B122" s="65"/>
      <c r="C122" s="24">
        <f>SUM(C113:C121)</f>
        <v>0</v>
      </c>
      <c r="D122" s="25"/>
    </row>
    <row r="123" spans="1:4" ht="20.100000000000001" hidden="1" customHeight="1" x14ac:dyDescent="0.3">
      <c r="A123" s="16"/>
      <c r="B123" s="27"/>
      <c r="C123" s="17"/>
      <c r="D123" s="18"/>
    </row>
    <row r="124" spans="1:4" ht="20.100000000000001" hidden="1" customHeight="1" x14ac:dyDescent="0.3">
      <c r="A124" s="16"/>
      <c r="B124" s="27"/>
      <c r="C124" s="17"/>
      <c r="D124" s="18"/>
    </row>
    <row r="125" spans="1:4" ht="20.100000000000001" hidden="1" customHeight="1" x14ac:dyDescent="0.3">
      <c r="A125" s="16"/>
      <c r="B125" s="27"/>
      <c r="C125" s="17"/>
      <c r="D125" s="18"/>
    </row>
    <row r="126" spans="1:4" ht="20.100000000000001" hidden="1" customHeight="1" x14ac:dyDescent="0.3">
      <c r="A126" s="16"/>
      <c r="B126" s="27"/>
      <c r="C126" s="17"/>
      <c r="D126" s="18"/>
    </row>
    <row r="127" spans="1:4" ht="20.100000000000001" hidden="1" customHeight="1" x14ac:dyDescent="0.3">
      <c r="A127" s="16"/>
      <c r="B127" s="27"/>
      <c r="C127" s="17"/>
      <c r="D127" s="18"/>
    </row>
    <row r="128" spans="1:4" ht="20.100000000000001" hidden="1" customHeight="1" x14ac:dyDescent="0.3">
      <c r="A128" s="16"/>
      <c r="B128" s="27"/>
      <c r="C128" s="17"/>
      <c r="D128" s="18"/>
    </row>
    <row r="129" spans="1:4" ht="20.100000000000001" hidden="1" customHeight="1" x14ac:dyDescent="0.3">
      <c r="A129" s="64" t="s">
        <v>16</v>
      </c>
      <c r="B129" s="65"/>
      <c r="C129" s="24">
        <f>SUM(C123:C128)</f>
        <v>0</v>
      </c>
      <c r="D129" s="25"/>
    </row>
    <row r="130" spans="1:4" ht="21.75" hidden="1" customHeight="1" x14ac:dyDescent="0.3">
      <c r="A130" s="16"/>
      <c r="B130" s="27"/>
      <c r="C130" s="17"/>
      <c r="D130" s="18"/>
    </row>
    <row r="131" spans="1:4" ht="21.75" hidden="1" customHeight="1" x14ac:dyDescent="0.3">
      <c r="A131" s="16"/>
      <c r="B131" s="27"/>
      <c r="C131" s="17"/>
      <c r="D131" s="18"/>
    </row>
    <row r="132" spans="1:4" ht="21.75" hidden="1" customHeight="1" x14ac:dyDescent="0.3">
      <c r="A132" s="16"/>
      <c r="B132" s="27"/>
      <c r="C132" s="17"/>
      <c r="D132" s="18"/>
    </row>
    <row r="133" spans="1:4" ht="21.75" hidden="1" customHeight="1" x14ac:dyDescent="0.3">
      <c r="A133" s="16"/>
      <c r="B133" s="27"/>
      <c r="C133" s="17"/>
      <c r="D133" s="18"/>
    </row>
    <row r="134" spans="1:4" ht="21.75" hidden="1" customHeight="1" x14ac:dyDescent="0.3">
      <c r="A134" s="16"/>
      <c r="B134" s="27"/>
      <c r="C134" s="17"/>
      <c r="D134" s="18"/>
    </row>
    <row r="135" spans="1:4" ht="21.75" hidden="1" customHeight="1" x14ac:dyDescent="0.3">
      <c r="A135" s="16"/>
      <c r="B135" s="27"/>
      <c r="C135" s="17"/>
      <c r="D135" s="18"/>
    </row>
    <row r="136" spans="1:4" ht="21.75" hidden="1" customHeight="1" x14ac:dyDescent="0.3">
      <c r="A136" s="16"/>
      <c r="B136" s="27"/>
      <c r="C136" s="17"/>
      <c r="D136" s="18"/>
    </row>
    <row r="137" spans="1:4" ht="21.75" hidden="1" customHeight="1" x14ac:dyDescent="0.3">
      <c r="A137" s="16"/>
      <c r="B137" s="27"/>
      <c r="C137" s="17"/>
      <c r="D137" s="18"/>
    </row>
    <row r="138" spans="1:4" ht="21.75" hidden="1" customHeight="1" x14ac:dyDescent="0.3">
      <c r="A138" s="16"/>
      <c r="B138" s="27"/>
      <c r="C138" s="17"/>
      <c r="D138" s="18"/>
    </row>
    <row r="139" spans="1:4" ht="21.75" hidden="1" customHeight="1" x14ac:dyDescent="0.3">
      <c r="A139" s="16"/>
      <c r="B139" s="27"/>
      <c r="C139" s="17"/>
      <c r="D139" s="18"/>
    </row>
    <row r="140" spans="1:4" ht="21.75" hidden="1" customHeight="1" x14ac:dyDescent="0.3">
      <c r="A140" s="16"/>
      <c r="B140" s="27"/>
      <c r="C140" s="17"/>
      <c r="D140" s="18"/>
    </row>
    <row r="141" spans="1:4" ht="21.75" hidden="1" customHeight="1" x14ac:dyDescent="0.3">
      <c r="A141" s="16"/>
      <c r="B141" s="27"/>
      <c r="C141" s="17"/>
      <c r="D141" s="18"/>
    </row>
    <row r="142" spans="1:4" ht="21.75" hidden="1" customHeight="1" x14ac:dyDescent="0.3">
      <c r="A142" s="16"/>
      <c r="B142" s="27"/>
      <c r="C142" s="17"/>
      <c r="D142" s="18"/>
    </row>
    <row r="143" spans="1:4" ht="21.75" hidden="1" customHeight="1" x14ac:dyDescent="0.3">
      <c r="A143" s="16"/>
      <c r="B143" s="27"/>
      <c r="C143" s="17"/>
      <c r="D143" s="18"/>
    </row>
    <row r="144" spans="1:4" ht="21.75" hidden="1" customHeight="1" x14ac:dyDescent="0.3">
      <c r="A144" s="16"/>
      <c r="B144" s="27"/>
      <c r="C144" s="17"/>
      <c r="D144" s="18"/>
    </row>
    <row r="145" spans="1:4" ht="21.75" hidden="1" customHeight="1" x14ac:dyDescent="0.3">
      <c r="A145" s="16"/>
      <c r="B145" s="27"/>
      <c r="C145" s="17"/>
      <c r="D145" s="18"/>
    </row>
    <row r="146" spans="1:4" ht="21.75" hidden="1" customHeight="1" x14ac:dyDescent="0.3">
      <c r="A146" s="16"/>
      <c r="B146" s="27"/>
      <c r="C146" s="17"/>
      <c r="D146" s="18"/>
    </row>
    <row r="147" spans="1:4" ht="21.75" hidden="1" customHeight="1" x14ac:dyDescent="0.3">
      <c r="A147" s="16"/>
      <c r="B147" s="27"/>
      <c r="C147" s="17"/>
      <c r="D147" s="18"/>
    </row>
    <row r="148" spans="1:4" ht="21.75" hidden="1" customHeight="1" x14ac:dyDescent="0.3">
      <c r="A148" s="16"/>
      <c r="B148" s="27"/>
      <c r="C148" s="17"/>
      <c r="D148" s="18"/>
    </row>
    <row r="149" spans="1:4" ht="21.75" hidden="1" customHeight="1" x14ac:dyDescent="0.3">
      <c r="A149" s="16"/>
      <c r="B149" s="27"/>
      <c r="C149" s="17"/>
      <c r="D149" s="18"/>
    </row>
    <row r="150" spans="1:4" ht="21.75" hidden="1" customHeight="1" x14ac:dyDescent="0.3">
      <c r="A150" s="16"/>
      <c r="B150" s="27"/>
      <c r="C150" s="17"/>
      <c r="D150" s="18"/>
    </row>
    <row r="151" spans="1:4" ht="21.75" hidden="1" customHeight="1" x14ac:dyDescent="0.3">
      <c r="A151" s="16"/>
      <c r="B151" s="27"/>
      <c r="C151" s="17"/>
      <c r="D151" s="18"/>
    </row>
    <row r="152" spans="1:4" ht="21.75" hidden="1" customHeight="1" x14ac:dyDescent="0.3">
      <c r="A152" s="16"/>
      <c r="B152" s="27"/>
      <c r="C152" s="17"/>
      <c r="D152" s="18"/>
    </row>
    <row r="153" spans="1:4" ht="21.75" hidden="1" customHeight="1" x14ac:dyDescent="0.3">
      <c r="A153" s="16"/>
      <c r="B153" s="27"/>
      <c r="C153" s="17"/>
      <c r="D153" s="18"/>
    </row>
    <row r="154" spans="1:4" ht="21.75" hidden="1" customHeight="1" x14ac:dyDescent="0.3">
      <c r="A154" s="16"/>
      <c r="B154" s="27"/>
      <c r="C154" s="17"/>
      <c r="D154" s="18"/>
    </row>
    <row r="155" spans="1:4" ht="21.75" hidden="1" customHeight="1" x14ac:dyDescent="0.3">
      <c r="A155" s="16"/>
      <c r="B155" s="27"/>
      <c r="C155" s="17"/>
      <c r="D155" s="18"/>
    </row>
    <row r="156" spans="1:4" ht="21.75" hidden="1" customHeight="1" x14ac:dyDescent="0.3">
      <c r="A156" s="16"/>
      <c r="B156" s="27"/>
      <c r="C156" s="17"/>
      <c r="D156" s="18"/>
    </row>
    <row r="157" spans="1:4" ht="21.75" hidden="1" customHeight="1" x14ac:dyDescent="0.3">
      <c r="A157" s="16"/>
      <c r="B157" s="27"/>
      <c r="C157" s="17"/>
      <c r="D157" s="18"/>
    </row>
    <row r="158" spans="1:4" ht="21.75" hidden="1" customHeight="1" x14ac:dyDescent="0.3">
      <c r="A158" s="16"/>
      <c r="B158" s="27"/>
      <c r="C158" s="17"/>
      <c r="D158" s="18"/>
    </row>
    <row r="159" spans="1:4" ht="21.75" hidden="1" customHeight="1" x14ac:dyDescent="0.3">
      <c r="A159" s="64" t="s">
        <v>16</v>
      </c>
      <c r="B159" s="65"/>
      <c r="C159" s="24">
        <f>SUM(C130:C158)</f>
        <v>0</v>
      </c>
      <c r="D159" s="25"/>
    </row>
    <row r="160" spans="1:4" ht="18" customHeight="1" thickBot="1" x14ac:dyDescent="0.35">
      <c r="A160" s="68" t="s">
        <v>12</v>
      </c>
      <c r="B160" s="69"/>
      <c r="C160" s="13">
        <f>+C27+C39+C57+C70+C79+C90+C97+C105+C115+C122+C129+C159</f>
        <v>24932190</v>
      </c>
      <c r="D160" s="14"/>
    </row>
    <row r="161" ht="9.75" customHeight="1" thickTop="1" x14ac:dyDescent="0.3"/>
    <row r="163" ht="12" customHeight="1" x14ac:dyDescent="0.3"/>
  </sheetData>
  <sortState ref="B54:J57">
    <sortCondition ref="B54:B57"/>
  </sortState>
  <mergeCells count="15">
    <mergeCell ref="A97:B97"/>
    <mergeCell ref="A105:B105"/>
    <mergeCell ref="A160:B160"/>
    <mergeCell ref="A115:B115"/>
    <mergeCell ref="A122:B122"/>
    <mergeCell ref="A129:B129"/>
    <mergeCell ref="A159:B159"/>
    <mergeCell ref="A70:B70"/>
    <mergeCell ref="A79:B79"/>
    <mergeCell ref="A90:B90"/>
    <mergeCell ref="A1:D1"/>
    <mergeCell ref="A2:D2"/>
    <mergeCell ref="A27:B27"/>
    <mergeCell ref="A39:B39"/>
    <mergeCell ref="A57:B57"/>
  </mergeCells>
  <phoneticPr fontId="1" type="noConversion"/>
  <printOptions horizontalCentered="1"/>
  <pageMargins left="0.74803149606299213" right="0.74803149606299213" top="0.78740157480314965" bottom="0.47244094488188981" header="0" footer="0"/>
  <pageSetup paperSize="9" scale="8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1월</vt:lpstr>
      <vt:lpstr>'1월'!Print_Area</vt:lpstr>
      <vt:lpstr>'1월'!Print_Titles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2023-02-01T02:03:31Z</cp:lastPrinted>
  <dcterms:created xsi:type="dcterms:W3CDTF">2012-04-25T06:40:47Z</dcterms:created>
  <dcterms:modified xsi:type="dcterms:W3CDTF">2026-04-08T07:18:50Z</dcterms:modified>
  <cp:contentStatus/>
</cp:coreProperties>
</file>