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공시자료\사전정보공표\4. 반기\2022년\"/>
    </mc:Choice>
  </mc:AlternateContent>
  <bookViews>
    <workbookView xWindow="0" yWindow="0" windowWidth="28800" windowHeight="11175" tabRatio="771"/>
  </bookViews>
  <sheets>
    <sheet name="유형자산" sheetId="10" r:id="rId1"/>
    <sheet name="무형자산" sheetId="1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" localSheetId="1">#REF!</definedName>
    <definedName name="_">#REF!</definedName>
    <definedName name="____PP2">[1]점유면적!#REF!</definedName>
    <definedName name="____PP3">[1]점유면적!#REF!</definedName>
    <definedName name="____QQ123">#REF!</definedName>
    <definedName name="___PP2" localSheetId="1">[1]점유면적!#REF!</definedName>
    <definedName name="___PP3" localSheetId="1">[1]점유면적!#REF!</definedName>
    <definedName name="___QQ123" localSheetId="1">#REF!</definedName>
    <definedName name="__PP1">#REF!</definedName>
    <definedName name="__PP2">[1]점유면적!#REF!</definedName>
    <definedName name="__PP3">[1]점유면적!#REF!</definedName>
    <definedName name="__QQ123">#REF!</definedName>
    <definedName name="_1" localSheetId="1">#REF!</definedName>
    <definedName name="_1">#REF!</definedName>
    <definedName name="_2" localSheetId="1">#REF!</definedName>
    <definedName name="_2">#REF!</definedName>
    <definedName name="_PP1">#REF!</definedName>
    <definedName name="_PP2" localSheetId="0">[1]점유면적!#REF!</definedName>
    <definedName name="_PP3" localSheetId="0">[1]점유면적!#REF!</definedName>
    <definedName name="_QQ123" localSheetId="0">#REF!</definedName>
    <definedName name="_Sort" localSheetId="1" hidden="1">#REF!</definedName>
    <definedName name="_Sort" hidden="1">#REF!</definedName>
    <definedName name="\a" localSheetId="1">[2]잉여처분!#REF!</definedName>
    <definedName name="\a" localSheetId="0">[2]잉여처분!#REF!</definedName>
    <definedName name="\a">[2]잉여처분!#REF!</definedName>
    <definedName name="\p" localSheetId="1">[2]잉여처분!#REF!</definedName>
    <definedName name="\p" localSheetId="0">[2]잉여처분!#REF!</definedName>
    <definedName name="\p">[2]잉여처분!#REF!</definedName>
    <definedName name="\z" localSheetId="1">[2]잉여처분!#REF!</definedName>
    <definedName name="\z" localSheetId="0">[2]잉여처분!#REF!</definedName>
    <definedName name="\z">[2]잉여처분!#REF!</definedName>
    <definedName name="①" localSheetId="1">[3]현재!#REF!</definedName>
    <definedName name="①" localSheetId="0">[3]현재!#REF!</definedName>
    <definedName name="①">[3]현재!#REF!</definedName>
    <definedName name="Ⅱ" localSheetId="1" hidden="1">{#N/A,#N/A,FALSE,"정공"}</definedName>
    <definedName name="Ⅱ" localSheetId="0" hidden="1">{#N/A,#N/A,FALSE,"정공"}</definedName>
    <definedName name="Ⅱ" hidden="1">{#N/A,#N/A,FALSE,"정공"}</definedName>
    <definedName name="A">#REF!</definedName>
    <definedName name="AAAAS" localSheetId="1" hidden="1">{#N/A,#N/A,FALSE,"정공"}</definedName>
    <definedName name="AAAAS" localSheetId="0" hidden="1">{#N/A,#N/A,FALSE,"정공"}</definedName>
    <definedName name="AAAAS" hidden="1">{#N/A,#N/A,FALSE,"정공"}</definedName>
    <definedName name="ABCDEF" localSheetId="1" hidden="1">{#N/A,#N/A,FALSE,"정공"}</definedName>
    <definedName name="ABCDEF" localSheetId="0" hidden="1">{#N/A,#N/A,FALSE,"정공"}</definedName>
    <definedName name="ABCDEF" hidden="1">{#N/A,#N/A,FALSE,"정공"}</definedName>
    <definedName name="ABCD관리" localSheetId="1" hidden="1">{#N/A,#N/A,FALSE,"정공"}</definedName>
    <definedName name="ABCD관리" localSheetId="0" hidden="1">{#N/A,#N/A,FALSE,"정공"}</definedName>
    <definedName name="ABCD관리" hidden="1">{#N/A,#N/A,FALSE,"정공"}</definedName>
    <definedName name="all" localSheetId="1">#REF!</definedName>
    <definedName name="all">#REF!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f" localSheetId="1" hidden="1">{#N/A,#N/A,FALSE,"정공"}</definedName>
    <definedName name="asdf" localSheetId="0" hidden="1">{#N/A,#N/A,FALSE,"정공"}</definedName>
    <definedName name="asdf" hidden="1">{#N/A,#N/A,FALSE,"정공"}</definedName>
    <definedName name="aut" localSheetId="1">#REF!</definedName>
    <definedName name="aut">#REF!</definedName>
    <definedName name="AWLBSRTDK" localSheetId="1">#REF!</definedName>
    <definedName name="AWLBSRTDK" localSheetId="0">#REF!</definedName>
    <definedName name="AWLBSRTDK">#REF!</definedName>
    <definedName name="axcdf" localSheetId="1" hidden="1">{#N/A,#N/A,FALSE,"정공"}</definedName>
    <definedName name="axcdf" localSheetId="0" hidden="1">{#N/A,#N/A,FALSE,"정공"}</definedName>
    <definedName name="axcdf" hidden="1">{#N/A,#N/A,FALSE,"정공"}</definedName>
    <definedName name="B" localSheetId="1">#REF!</definedName>
    <definedName name="B">#REF!</definedName>
    <definedName name="bcrclcl100rt" localSheetId="1">'[4]9-1차이내역'!#REF!</definedName>
    <definedName name="bcrclcl100rt">'[4]9-1차이내역'!#REF!</definedName>
    <definedName name="bcrclcl100rtrkrk" localSheetId="1">'[4]9-1차이내역'!#REF!</definedName>
    <definedName name="bcrclcl100rtrkrk">'[4]9-1차이내역'!#REF!</definedName>
    <definedName name="BG_Del" hidden="1">15</definedName>
    <definedName name="BG_Ins" hidden="1">4</definedName>
    <definedName name="BG_Mod" hidden="1">6</definedName>
    <definedName name="bs" localSheetId="1">[5]!Macro2</definedName>
    <definedName name="bs">[5]!Macro2</definedName>
    <definedName name="BS차이내역" localSheetId="1" hidden="1">{#N/A,#N/A,FALSE,"정공"}</definedName>
    <definedName name="BS차이내역" localSheetId="0" hidden="1">{#N/A,#N/A,FALSE,"정공"}</definedName>
    <definedName name="BS차이내역" hidden="1">{#N/A,#N/A,FALSE,"정공"}</definedName>
    <definedName name="ccc" localSheetId="1" hidden="1">{#N/A,#N/A,FALSE,"정공"}</definedName>
    <definedName name="ccc" localSheetId="0" hidden="1">{#N/A,#N/A,FALSE,"정공"}</definedName>
    <definedName name="ccc" hidden="1">{#N/A,#N/A,FALSE,"정공"}</definedName>
    <definedName name="CHDDOR" localSheetId="1">#REF!</definedName>
    <definedName name="CHDDOR" localSheetId="0">#REF!</definedName>
    <definedName name="CHDDOR">#REF!</definedName>
    <definedName name="con" localSheetId="1">#REF!</definedName>
    <definedName name="con">#REF!</definedName>
    <definedName name="CY_all_Assets">#REF!</definedName>
    <definedName name="CY_all_Equity">#REF!</definedName>
    <definedName name="CY_all_Income">#REF!</definedName>
    <definedName name="CY_all_Liabs">#REF!</definedName>
    <definedName name="CY_all_RetEarn_bf">#REF!</definedName>
    <definedName name="CY_knw_Assets">#REF!</definedName>
    <definedName name="CY_knw_Equity">#REF!</definedName>
    <definedName name="CY_knw_Income">#REF!</definedName>
    <definedName name="CY_knw_Liabs">#REF!</definedName>
    <definedName name="CY_knw_RetEarn_bf">#REF!</definedName>
    <definedName name="CY_lik_Assets">#REF!</definedName>
    <definedName name="CY_lik_Equity">#REF!</definedName>
    <definedName name="CY_lik_Income">#REF!</definedName>
    <definedName name="CY_lik_Liabs">#REF!</definedName>
    <definedName name="CY_lik_RetEarn_bf">#REF!</definedName>
    <definedName name="CY_tx_all_Equity">#REF!</definedName>
    <definedName name="CY_tx_all_Income">#REF!</definedName>
    <definedName name="CY_tx_all_Liabs">#REF!</definedName>
    <definedName name="CY_tx_all_RetEarn_bf">#REF!</definedName>
    <definedName name="CY_tx_knw_Equity">#REF!</definedName>
    <definedName name="CY_tx_knw_Income">#REF!</definedName>
    <definedName name="CY_tx_knw_Liabs">#REF!</definedName>
    <definedName name="CY_tx_knw_RetEarn_bf">#REF!</definedName>
    <definedName name="CY_tx_lik_Equity">#REF!</definedName>
    <definedName name="CY_tx_lik_Income">#REF!</definedName>
    <definedName name="CY_tx_lik_Liabs">#REF!</definedName>
    <definedName name="CY_tx_lik_RetEarn_bf">#REF!</definedName>
    <definedName name="d">[6]뒤차축소!$G$380:$S$381</definedName>
    <definedName name="_xlnm.Database" localSheetId="1">#REF!</definedName>
    <definedName name="_xlnm.Database">#REF!</definedName>
    <definedName name="dbsal" localSheetId="1">#REF!</definedName>
    <definedName name="dbsal">#REF!</definedName>
    <definedName name="dddfg" localSheetId="1" hidden="1">{#N/A,#N/A,FALSE,"정공"}</definedName>
    <definedName name="dddfg" localSheetId="0" hidden="1">{#N/A,#N/A,FALSE,"정공"}</definedName>
    <definedName name="dddfg" hidden="1">{#N/A,#N/A,FALSE,"정공"}</definedName>
    <definedName name="dek" localSheetId="1">#REF!</definedName>
    <definedName name="dek">#REF!</definedName>
    <definedName name="E5625RTDK" localSheetId="1">#REF!</definedName>
    <definedName name="E5625RTDK" localSheetId="0">#REF!</definedName>
    <definedName name="E5625RTDK">#REF!</definedName>
    <definedName name="er">#REF!</definedName>
    <definedName name="FG22TBTB3RTDKDKDK" localSheetId="1">[7]차수!#REF!</definedName>
    <definedName name="FG22TBTB3RTDKDKDK">[7]차수!#REF!</definedName>
    <definedName name="FG46TBTB4RTDKDK" localSheetId="1">#REF!</definedName>
    <definedName name="FG46TBTB4RTDKDK" localSheetId="0">#REF!</definedName>
    <definedName name="FG46TBTB4RTDKDK">#REF!</definedName>
    <definedName name="JK" localSheetId="1" hidden="1">{#N/A,#N/A,TRUE,"Y생산";#N/A,#N/A,TRUE,"Y판매";#N/A,#N/A,TRUE,"Y총물량";#N/A,#N/A,TRUE,"Y능력";#N/A,#N/A,TRUE,"YKD"}</definedName>
    <definedName name="JK" localSheetId="0" hidden="1">{#N/A,#N/A,TRUE,"Y생산";#N/A,#N/A,TRUE,"Y판매";#N/A,#N/A,TRUE,"Y총물량";#N/A,#N/A,TRUE,"Y능력";#N/A,#N/A,TRUE,"YKD"}</definedName>
    <definedName name="JK" hidden="1">{#N/A,#N/A,TRUE,"Y생산";#N/A,#N/A,TRUE,"Y판매";#N/A,#N/A,TRUE,"Y총물량";#N/A,#N/A,TRUE,"Y능력";#N/A,#N/A,TRUE,"YKD"}</definedName>
    <definedName name="LINE검토2" localSheetId="1" hidden="1">{#N/A,#N/A,TRUE,"Y생산";#N/A,#N/A,TRUE,"Y판매";#N/A,#N/A,TRUE,"Y총물량";#N/A,#N/A,TRUE,"Y능력";#N/A,#N/A,TRUE,"YKD"}</definedName>
    <definedName name="LINE검토2" localSheetId="0" hidden="1">{#N/A,#N/A,TRUE,"Y생산";#N/A,#N/A,TRUE,"Y판매";#N/A,#N/A,TRUE,"Y총물량";#N/A,#N/A,TRUE,"Y능력";#N/A,#N/A,TRUE,"YKD"}</definedName>
    <definedName name="LINE검토2" hidden="1">{#N/A,#N/A,TRUE,"Y생산";#N/A,#N/A,TRUE,"Y판매";#N/A,#N/A,TRUE,"Y총물량";#N/A,#N/A,TRUE,"Y능력";#N/A,#N/A,TRUE,"YKD"}</definedName>
    <definedName name="Macro16" localSheetId="1">[8]!Macro16</definedName>
    <definedName name="Macro16">[8]!Macro16</definedName>
    <definedName name="Macro28" localSheetId="1">[8]!Macro28</definedName>
    <definedName name="Macro28">[8]!Macro28</definedName>
    <definedName name="Macro29" localSheetId="1">[8]!Macro29</definedName>
    <definedName name="Macro29">[8]!Macro29</definedName>
    <definedName name="Macro30" localSheetId="1">[8]!Macro30</definedName>
    <definedName name="Macro30">[8]!Macro30</definedName>
    <definedName name="Macro32" localSheetId="1">[8]!Macro32</definedName>
    <definedName name="Macro32">[8]!Macro32</definedName>
    <definedName name="Macro33" localSheetId="1">[8]!Macro33</definedName>
    <definedName name="Macro33">[8]!Macro33</definedName>
    <definedName name="Macro34" localSheetId="1">[8]!Macro34</definedName>
    <definedName name="Macro34">[8]!Macro34</definedName>
    <definedName name="Macro35" localSheetId="1">[9]!Macro35</definedName>
    <definedName name="Macro35" localSheetId="0">[9]!Macro35</definedName>
    <definedName name="Macro35">[9]!Macro35</definedName>
    <definedName name="Macro37" localSheetId="1">[9]!Macro37</definedName>
    <definedName name="Macro37" localSheetId="0">[9]!Macro37</definedName>
    <definedName name="Macro37">[9]!Macro37</definedName>
    <definedName name="Macro38" localSheetId="1">[9]!Macro38</definedName>
    <definedName name="Macro38" localSheetId="0">[9]!Macro38</definedName>
    <definedName name="Macro38">[9]!Macro38</definedName>
    <definedName name="Macro67" localSheetId="1">[10]!Macro67</definedName>
    <definedName name="Macro67">[10]!Macro67</definedName>
    <definedName name="Materiality">#REF!</definedName>
    <definedName name="Monetary_Precision">#REF!</definedName>
    <definedName name="MZ" localSheetId="1">#REF!</definedName>
    <definedName name="MZ">#REF!</definedName>
    <definedName name="N" localSheetId="1">[11]수주단가!#REF!</definedName>
    <definedName name="N" localSheetId="0">[11]수주단가!#REF!</definedName>
    <definedName name="N">[11]수주단가!#REF!</definedName>
    <definedName name="ooo" localSheetId="1">#REF!</definedName>
    <definedName name="ooo">#REF!</definedName>
    <definedName name="PPK" localSheetId="1" hidden="1">{#N/A,#N/A,FALSE,"96 3월물량표";#N/A,#N/A,FALSE,"96 4월물량표";#N/A,#N/A,FALSE,"96 5월물량표"}</definedName>
    <definedName name="PPK" localSheetId="0" hidden="1">{#N/A,#N/A,FALSE,"96 3월물량표";#N/A,#N/A,FALSE,"96 4월물량표";#N/A,#N/A,FALSE,"96 5월물량표"}</definedName>
    <definedName name="PPK" hidden="1">{#N/A,#N/A,FALSE,"96 3월물량표";#N/A,#N/A,FALSE,"96 4월물량표";#N/A,#N/A,FALSE,"96 5월물량표"}</definedName>
    <definedName name="_xlnm.Print_Area" localSheetId="1">무형자산!$A$1:$J$12</definedName>
    <definedName name="_xlnm.Print_Area" localSheetId="0">유형자산!$A$1:$K$24</definedName>
    <definedName name="_xlnm.Print_Area">#REF!</definedName>
    <definedName name="Print_Area_MI">#REF!</definedName>
    <definedName name="PY_all_Equity">#REF!</definedName>
    <definedName name="PY_all_Income">#REF!</definedName>
    <definedName name="PY_all_RetEarn">#REF!</definedName>
    <definedName name="PY_knw_Income">#REF!</definedName>
    <definedName name="PY_knw_RetEarn">#REF!</definedName>
    <definedName name="PY_lik_Income">#REF!</definedName>
    <definedName name="PY_lik_RetEarn">#REF!</definedName>
    <definedName name="PY_tot_knw_Xfoot">#REF!</definedName>
    <definedName name="PY_tot_lik_Xfoot">#REF!</definedName>
    <definedName name="PY_tx_all_Income">#REF!</definedName>
    <definedName name="PY_tx_all_RetEarn">#REF!</definedName>
    <definedName name="PY_tx_knw_Income">#REF!</definedName>
    <definedName name="PY_tx_knw_RetEarn">#REF!</definedName>
    <definedName name="PY_tx_lik_Income">#REF!</definedName>
    <definedName name="PY_tx_lik_RetEarn">#REF!</definedName>
    <definedName name="qq" localSheetId="1" hidden="1">{#N/A,#N/A,FALSE,"정공"}</definedName>
    <definedName name="qq" localSheetId="0" hidden="1">{#N/A,#N/A,FALSE,"정공"}</definedName>
    <definedName name="qq" hidden="1">{#N/A,#N/A,FALSE,"정공"}</definedName>
    <definedName name="_xlnm.Recorder" localSheetId="1">#REF!</definedName>
    <definedName name="_xlnm.Recorder">#REF!</definedName>
    <definedName name="RHD" localSheetId="1">[12]BM_NEW2!#REF!</definedName>
    <definedName name="RHD">[12]BM_NEW2!#REF!</definedName>
    <definedName name="SEJINBS" localSheetId="1" hidden="1">{#N/A,#N/A,FALSE,"정공"}</definedName>
    <definedName name="SEJINBS" localSheetId="0" hidden="1">{#N/A,#N/A,FALSE,"정공"}</definedName>
    <definedName name="SEJINBS" hidden="1">{#N/A,#N/A,FALSE,"정공"}</definedName>
    <definedName name="Tax_Effect_Income">#REF!</definedName>
    <definedName name="Tax_Effect_Liabs">#REF!</definedName>
    <definedName name="Tax_Effect_RetEarn">#REF!</definedName>
    <definedName name="Tax_Rate">#REF!</definedName>
    <definedName name="THEME2" localSheetId="1" hidden="1">{#N/A,#N/A,FALSE,"96 3월물량표";#N/A,#N/A,FALSE,"96 4월물량표";#N/A,#N/A,FALSE,"96 5월물량표"}</definedName>
    <definedName name="THEME2" localSheetId="0" hidden="1">{#N/A,#N/A,FALSE,"96 3월물량표";#N/A,#N/A,FALSE,"96 4월물량표";#N/A,#N/A,FALSE,"96 5월물량표"}</definedName>
    <definedName name="THEME2" hidden="1">{#N/A,#N/A,FALSE,"96 3월물량표";#N/A,#N/A,FALSE,"96 4월물량표";#N/A,#N/A,FALSE,"96 5월물량표"}</definedName>
    <definedName name="TON_TRT_FR" localSheetId="1">#REF!</definedName>
    <definedName name="TON_TRT_FR">#REF!</definedName>
    <definedName name="Tot_knw_Xfoot">#REF!</definedName>
    <definedName name="Tot_lik_Xfoot">#REF!</definedName>
    <definedName name="wc" localSheetId="1">[13]시산표!#REF!</definedName>
    <definedName name="wc" localSheetId="0">[13]시산표!#REF!</definedName>
    <definedName name="wc">[13]시산표!#REF!</definedName>
    <definedName name="wrn.345." localSheetId="1" hidden="1">{#N/A,#N/A,FALSE,"96 3월물량표";#N/A,#N/A,FALSE,"96 4월물량표";#N/A,#N/A,FALSE,"96 5월물량표"}</definedName>
    <definedName name="wrn.345." localSheetId="0" hidden="1">{#N/A,#N/A,FALSE,"96 3월물량표";#N/A,#N/A,FALSE,"96 4월물량표";#N/A,#N/A,FALSE,"96 5월물량표"}</definedName>
    <definedName name="wrn.345." hidden="1">{#N/A,#N/A,FALSE,"96 3월물량표";#N/A,#N/A,FALSE,"96 4월물량표";#N/A,#N/A,FALSE,"96 5월물량표"}</definedName>
    <definedName name="wrn.Y차._.종합." localSheetId="1" hidden="1">{#N/A,#N/A,TRUE,"Y생산";#N/A,#N/A,TRUE,"Y판매";#N/A,#N/A,TRUE,"Y총물량";#N/A,#N/A,TRUE,"Y능력";#N/A,#N/A,TRUE,"YKD"}</definedName>
    <definedName name="wrn.Y차._.종합." localSheetId="0" hidden="1">{#N/A,#N/A,TRUE,"Y생산";#N/A,#N/A,TRUE,"Y판매";#N/A,#N/A,TRUE,"Y총물량";#N/A,#N/A,TRUE,"Y능력";#N/A,#N/A,TRUE,"YKD"}</definedName>
    <definedName name="wrn.Y차._.종합." hidden="1">{#N/A,#N/A,TRUE,"Y생산";#N/A,#N/A,TRUE,"Y판매";#N/A,#N/A,TRUE,"Y총물량";#N/A,#N/A,TRUE,"Y능력";#N/A,#N/A,TRUE,"YKD"}</definedName>
    <definedName name="wrn.매출경상." localSheetId="1" hidden="1">{#N/A,#N/A,FALSE,"Sheet9"}</definedName>
    <definedName name="wrn.매출경상." localSheetId="0" hidden="1">{#N/A,#N/A,FALSE,"Sheet9"}</definedName>
    <definedName name="wrn.매출경상." hidden="1">{#N/A,#N/A,FALSE,"Sheet9"}</definedName>
    <definedName name="wrn.현대정공구매현황." localSheetId="1" hidden="1">{#N/A,#N/A,FALSE,"정공"}</definedName>
    <definedName name="wrn.현대정공구매현황." localSheetId="0" hidden="1">{#N/A,#N/A,FALSE,"정공"}</definedName>
    <definedName name="wrn.현대정공구매현황." hidden="1">{#N/A,#N/A,FALSE,"정공"}</definedName>
    <definedName name="가1" localSheetId="1" hidden="1">{#N/A,#N/A,TRUE,"Y생산";#N/A,#N/A,TRUE,"Y판매";#N/A,#N/A,TRUE,"Y총물량";#N/A,#N/A,TRUE,"Y능력";#N/A,#N/A,TRUE,"YKD"}</definedName>
    <definedName name="가1" localSheetId="0" hidden="1">{#N/A,#N/A,TRUE,"Y생산";#N/A,#N/A,TRUE,"Y판매";#N/A,#N/A,TRUE,"Y총물량";#N/A,#N/A,TRUE,"Y능력";#N/A,#N/A,TRUE,"YKD"}</definedName>
    <definedName name="가1" hidden="1">{#N/A,#N/A,TRUE,"Y생산";#N/A,#N/A,TRUE,"Y판매";#N/A,#N/A,TRUE,"Y총물량";#N/A,#N/A,TRUE,"Y능력";#N/A,#N/A,TRUE,"YKD"}</definedName>
    <definedName name="갤로" localSheetId="1" hidden="1">{#N/A,#N/A,FALSE,"정공"}</definedName>
    <definedName name="갤로" localSheetId="0" hidden="1">{#N/A,#N/A,FALSE,"정공"}</definedName>
    <definedName name="갤로" hidden="1">{#N/A,#N/A,FALSE,"정공"}</definedName>
    <definedName name="경비" localSheetId="1">[14]수입2!#REF!</definedName>
    <definedName name="경비" localSheetId="0">[14]수입2!#REF!</definedName>
    <definedName name="경비">[14]수입2!#REF!</definedName>
    <definedName name="경비실적" localSheetId="1" hidden="1">{#N/A,#N/A,FALSE,"정공"}</definedName>
    <definedName name="경비실적" localSheetId="0" hidden="1">{#N/A,#N/A,FALSE,"정공"}</definedName>
    <definedName name="경비실적" hidden="1">{#N/A,#N/A,FALSE,"정공"}</definedName>
    <definedName name="경상이익분석" localSheetId="1" hidden="1">{#N/A,#N/A,FALSE,"Sheet9"}</definedName>
    <definedName name="경상이익분석" localSheetId="0" hidden="1">{#N/A,#N/A,FALSE,"Sheet9"}</definedName>
    <definedName name="경상이익분석" hidden="1">{#N/A,#N/A,FALSE,"Sheet9"}</definedName>
    <definedName name="계획2" localSheetId="1" hidden="1">{#N/A,#N/A,FALSE,"정공"}</definedName>
    <definedName name="계획2" localSheetId="0" hidden="1">{#N/A,#N/A,FALSE,"정공"}</definedName>
    <definedName name="계획2" hidden="1">{#N/A,#N/A,FALSE,"정공"}</definedName>
    <definedName name="공수투입" localSheetId="1" hidden="1">{#N/A,#N/A,FALSE,"정공"}</definedName>
    <definedName name="공수투입" localSheetId="0" hidden="1">{#N/A,#N/A,FALSE,"정공"}</definedName>
    <definedName name="공수투입" hidden="1">{#N/A,#N/A,FALSE,"정공"}</definedName>
    <definedName name="공장경비" localSheetId="1" hidden="1">{#N/A,#N/A,FALSE,"Sheet9"}</definedName>
    <definedName name="공장경비" localSheetId="0" hidden="1">{#N/A,#N/A,FALSE,"Sheet9"}</definedName>
    <definedName name="공장경비" hidden="1">{#N/A,#N/A,FALSE,"Sheet9"}</definedName>
    <definedName name="국내abs">#REF!</definedName>
    <definedName name="금월" localSheetId="1" hidden="1">{#N/A,#N/A,TRUE,"Y생산";#N/A,#N/A,TRUE,"Y판매";#N/A,#N/A,TRUE,"Y총물량";#N/A,#N/A,TRUE,"Y능력";#N/A,#N/A,TRUE,"YKD"}</definedName>
    <definedName name="금월" localSheetId="0" hidden="1">{#N/A,#N/A,TRUE,"Y생산";#N/A,#N/A,TRUE,"Y판매";#N/A,#N/A,TRUE,"Y총물량";#N/A,#N/A,TRUE,"Y능력";#N/A,#N/A,TRUE,"YKD"}</definedName>
    <definedName name="금월" hidden="1">{#N/A,#N/A,TRUE,"Y생산";#N/A,#N/A,TRUE,"Y판매";#N/A,#N/A,TRUE,"Y총물량";#N/A,#N/A,TRUE,"Y능력";#N/A,#N/A,TRUE,"YKD"}</definedName>
    <definedName name="기아모텍" localSheetId="1" hidden="1">{#N/A,#N/A,FALSE,"정공"}</definedName>
    <definedName name="기아모텍" localSheetId="0" hidden="1">{#N/A,#N/A,FALSE,"정공"}</definedName>
    <definedName name="기아모텍" hidden="1">{#N/A,#N/A,FALSE,"정공"}</definedName>
    <definedName name="기아전자" localSheetId="1" hidden="1">{#N/A,#N/A,FALSE,"정공"}</definedName>
    <definedName name="기아전자" localSheetId="0" hidden="1">{#N/A,#N/A,FALSE,"정공"}</definedName>
    <definedName name="기아전자" hidden="1">{#N/A,#N/A,FALSE,"정공"}</definedName>
    <definedName name="다다익선" localSheetId="1" hidden="1">{#N/A,#N/A,FALSE,"정공"}</definedName>
    <definedName name="다다익선" localSheetId="0" hidden="1">{#N/A,#N/A,FALSE,"정공"}</definedName>
    <definedName name="다다익선" hidden="1">{#N/A,#N/A,FALSE,"정공"}</definedName>
    <definedName name="다달이" localSheetId="1" hidden="1">{#N/A,#N/A,FALSE,"정공"}</definedName>
    <definedName name="다달이" localSheetId="0" hidden="1">{#N/A,#N/A,FALSE,"정공"}</definedName>
    <definedName name="다달이" hidden="1">{#N/A,#N/A,FALSE,"정공"}</definedName>
    <definedName name="다라니경" localSheetId="1" hidden="1">{#N/A,#N/A,FALSE,"정공"}</definedName>
    <definedName name="다라니경" localSheetId="0" hidden="1">{#N/A,#N/A,FALSE,"정공"}</definedName>
    <definedName name="다라니경" hidden="1">{#N/A,#N/A,FALSE,"정공"}</definedName>
    <definedName name="다라니경을피우자" localSheetId="1" hidden="1">{#N/A,#N/A,FALSE,"정공"}</definedName>
    <definedName name="다라니경을피우자" localSheetId="0" hidden="1">{#N/A,#N/A,FALSE,"정공"}</definedName>
    <definedName name="다라니경을피우자" hidden="1">{#N/A,#N/A,FALSE,"정공"}</definedName>
    <definedName name="단말기" localSheetId="1" hidden="1">{#N/A,#N/A,FALSE,"정공"}</definedName>
    <definedName name="단말기" localSheetId="0" hidden="1">{#N/A,#N/A,FALSE,"정공"}</definedName>
    <definedName name="단말기" hidden="1">{#N/A,#N/A,FALSE,"정공"}</definedName>
    <definedName name="단말기번호" localSheetId="1" hidden="1">{#N/A,#N/A,FALSE,"정공"}</definedName>
    <definedName name="단말기번호" localSheetId="0" hidden="1">{#N/A,#N/A,FALSE,"정공"}</definedName>
    <definedName name="단말기번호" hidden="1">{#N/A,#N/A,FALSE,"정공"}</definedName>
    <definedName name="단알기" localSheetId="1" hidden="1">{#N/A,#N/A,FALSE,"정공"}</definedName>
    <definedName name="단알기" localSheetId="0" hidden="1">{#N/A,#N/A,FALSE,"정공"}</definedName>
    <definedName name="단알기" hidden="1">{#N/A,#N/A,FALSE,"정공"}</definedName>
    <definedName name="대리님" localSheetId="1" hidden="1">{#N/A,#N/A,FALSE,"정공"}</definedName>
    <definedName name="대리님" localSheetId="0" hidden="1">{#N/A,#N/A,FALSE,"정공"}</definedName>
    <definedName name="대리님" hidden="1">{#N/A,#N/A,FALSE,"정공"}</definedName>
    <definedName name="대상시트" localSheetId="1" hidden="1">{#N/A,#N/A,FALSE,"정공"}</definedName>
    <definedName name="대상시트" localSheetId="0" hidden="1">{#N/A,#N/A,FALSE,"정공"}</definedName>
    <definedName name="대상시트" hidden="1">{#N/A,#N/A,FALSE,"정공"}</definedName>
    <definedName name="두번째" localSheetId="1" hidden="1">{#N/A,#N/A,FALSE,"정공"}</definedName>
    <definedName name="두번째" localSheetId="0" hidden="1">{#N/A,#N/A,FALSE,"정공"}</definedName>
    <definedName name="두번째" hidden="1">{#N/A,#N/A,FALSE,"정공"}</definedName>
    <definedName name="란다리아" localSheetId="1" hidden="1">{#N/A,#N/A,FALSE,"정공"}</definedName>
    <definedName name="란다리아" localSheetId="0" hidden="1">{#N/A,#N/A,FALSE,"정공"}</definedName>
    <definedName name="란다리아" hidden="1">{#N/A,#N/A,FALSE,"정공"}</definedName>
    <definedName name="ㅁ169" localSheetId="1">[15]승용!#REF!</definedName>
    <definedName name="ㅁ169" localSheetId="0">[15]승용!#REF!</definedName>
    <definedName name="ㅁ169">[15]승용!#REF!</definedName>
    <definedName name="마담분기" localSheetId="1" hidden="1">{#N/A,#N/A,FALSE,"정공"}</definedName>
    <definedName name="마담분기" localSheetId="0" hidden="1">{#N/A,#N/A,FALSE,"정공"}</definedName>
    <definedName name="마담분기" hidden="1">{#N/A,#N/A,FALSE,"정공"}</definedName>
    <definedName name="매출추1" localSheetId="1" hidden="1">{#N/A,#N/A,FALSE,"정공"}</definedName>
    <definedName name="매출추1" localSheetId="0" hidden="1">{#N/A,#N/A,FALSE,"정공"}</definedName>
    <definedName name="매출추1" hidden="1">{#N/A,#N/A,FALSE,"정공"}</definedName>
    <definedName name="매출추정" localSheetId="1" hidden="1">{#N/A,#N/A,FALSE,"정공"}</definedName>
    <definedName name="매출추정" localSheetId="0" hidden="1">{#N/A,#N/A,FALSE,"정공"}</definedName>
    <definedName name="매출추정" hidden="1">{#N/A,#N/A,FALSE,"정공"}</definedName>
    <definedName name="몰라" localSheetId="1" hidden="1">{#N/A,#N/A,FALSE,"정공"}</definedName>
    <definedName name="몰라" localSheetId="0" hidden="1">{#N/A,#N/A,FALSE,"정공"}</definedName>
    <definedName name="몰라" hidden="1">{#N/A,#N/A,FALSE,"정공"}</definedName>
    <definedName name="미미미아" localSheetId="1" hidden="1">{#N/A,#N/A,FALSE,"정공"}</definedName>
    <definedName name="미미미아" localSheetId="0" hidden="1">{#N/A,#N/A,FALSE,"정공"}</definedName>
    <definedName name="미미미아" hidden="1">{#N/A,#N/A,FALSE,"정공"}</definedName>
    <definedName name="미반영" localSheetId="1" hidden="1">{#N/A,#N/A,FALSE,"Sheet9"}</definedName>
    <definedName name="미반영" localSheetId="0" hidden="1">{#N/A,#N/A,FALSE,"Sheet9"}</definedName>
    <definedName name="미반영" hidden="1">{#N/A,#N/A,FALSE,"Sheet9"}</definedName>
    <definedName name="미석" localSheetId="1" hidden="1">{#N/A,#N/A,FALSE,"정공"}</definedName>
    <definedName name="미석" localSheetId="0" hidden="1">{#N/A,#N/A,FALSE,"정공"}</definedName>
    <definedName name="미석" hidden="1">{#N/A,#N/A,FALSE,"정공"}</definedName>
    <definedName name="ㅂ" localSheetId="1" hidden="1">{#N/A,#N/A,TRUE,"Y생산";#N/A,#N/A,TRUE,"Y판매";#N/A,#N/A,TRUE,"Y총물량";#N/A,#N/A,TRUE,"Y능력";#N/A,#N/A,TRUE,"YKD"}</definedName>
    <definedName name="ㅂ" localSheetId="0" hidden="1">{#N/A,#N/A,TRUE,"Y생산";#N/A,#N/A,TRUE,"Y판매";#N/A,#N/A,TRUE,"Y총물량";#N/A,#N/A,TRUE,"Y능력";#N/A,#N/A,TRUE,"YKD"}</definedName>
    <definedName name="ㅂ" hidden="1">{#N/A,#N/A,TRUE,"Y생산";#N/A,#N/A,TRUE,"Y판매";#N/A,#N/A,TRUE,"Y총물량";#N/A,#N/A,TRUE,"Y능력";#N/A,#N/A,TRUE,"YKD"}</definedName>
    <definedName name="바랑라" localSheetId="1" hidden="1">{#N/A,#N/A,FALSE,"정공"}</definedName>
    <definedName name="바랑라" localSheetId="0" hidden="1">{#N/A,#N/A,FALSE,"정공"}</definedName>
    <definedName name="바랑라" hidden="1">{#N/A,#N/A,FALSE,"정공"}</definedName>
    <definedName name="바보" localSheetId="1" hidden="1">{#N/A,#N/A,FALSE,"정공"}</definedName>
    <definedName name="바보" localSheetId="0" hidden="1">{#N/A,#N/A,FALSE,"정공"}</definedName>
    <definedName name="바보" hidden="1">{#N/A,#N/A,FALSE,"정공"}</definedName>
    <definedName name="바보상자" localSheetId="1" hidden="1">{#N/A,#N/A,FALSE,"정공"}</definedName>
    <definedName name="바보상자" localSheetId="0" hidden="1">{#N/A,#N/A,FALSE,"정공"}</definedName>
    <definedName name="바보상자" hidden="1">{#N/A,#N/A,FALSE,"정공"}</definedName>
    <definedName name="반출0507" localSheetId="1">[16]BM_NEW2!#REF!</definedName>
    <definedName name="반출0507">[16]BM_NEW2!#REF!</definedName>
    <definedName name="부___문">#REF!</definedName>
    <definedName name="분기">[17]뒤차축소!$G$380:$S$381</definedName>
    <definedName name="비교">#REF!</definedName>
    <definedName name="사다함이" localSheetId="1" hidden="1">{#N/A,#N/A,FALSE,"정공"}</definedName>
    <definedName name="사다함이" localSheetId="0" hidden="1">{#N/A,#N/A,FALSE,"정공"}</definedName>
    <definedName name="사다함이" hidden="1">{#N/A,#N/A,FALSE,"정공"}</definedName>
    <definedName name="사업부문">#REF!</definedName>
    <definedName name="사업추진" localSheetId="1" hidden="1">{#N/A,#N/A,FALSE,"정공"}</definedName>
    <definedName name="사업추진" localSheetId="0" hidden="1">{#N/A,#N/A,FALSE,"정공"}</definedName>
    <definedName name="사업추진" hidden="1">{#N/A,#N/A,FALSE,"정공"}</definedName>
    <definedName name="삼성" localSheetId="1" hidden="1">{#N/A,#N/A,FALSE,"정공"}</definedName>
    <definedName name="삼성" localSheetId="0" hidden="1">{#N/A,#N/A,FALSE,"정공"}</definedName>
    <definedName name="삼성" hidden="1">{#N/A,#N/A,FALSE,"정공"}</definedName>
    <definedName name="삼성2" localSheetId="1" hidden="1">{#N/A,#N/A,FALSE,"정공"}</definedName>
    <definedName name="삼성2" localSheetId="0" hidden="1">{#N/A,#N/A,FALSE,"정공"}</definedName>
    <definedName name="삼성2" hidden="1">{#N/A,#N/A,FALSE,"정공"}</definedName>
    <definedName name="상로허호" localSheetId="1" hidden="1">{#N/A,#N/A,FALSE,"정공"}</definedName>
    <definedName name="상로허호" localSheetId="0" hidden="1">{#N/A,#N/A,FALSE,"정공"}</definedName>
    <definedName name="상로허호" hidden="1">{#N/A,#N/A,FALSE,"정공"}</definedName>
    <definedName name="새파일편집" localSheetId="1" hidden="1">{#N/A,#N/A,FALSE,"정공"}</definedName>
    <definedName name="새파일편집" localSheetId="0" hidden="1">{#N/A,#N/A,FALSE,"정공"}</definedName>
    <definedName name="새파일편집" hidden="1">{#N/A,#N/A,FALSE,"정공"}</definedName>
    <definedName name="생산능력" localSheetId="1" hidden="1">{#N/A,#N/A,FALSE,"정공"}</definedName>
    <definedName name="생산능력" localSheetId="0" hidden="1">{#N/A,#N/A,FALSE,"정공"}</definedName>
    <definedName name="생산능력" hidden="1">{#N/A,#N/A,FALSE,"정공"}</definedName>
    <definedName name="생산품목" localSheetId="1" hidden="1">{#N/A,#N/A,FALSE,"정공"}</definedName>
    <definedName name="생산품목" localSheetId="0" hidden="1">{#N/A,#N/A,FALSE,"정공"}</definedName>
    <definedName name="생산품목" hidden="1">{#N/A,#N/A,FALSE,"정공"}</definedName>
    <definedName name="설비투자" localSheetId="1" hidden="1">{#N/A,#N/A,FALSE,"정공"}</definedName>
    <definedName name="설비투자" localSheetId="0" hidden="1">{#N/A,#N/A,FALSE,"정공"}</definedName>
    <definedName name="설비투자" hidden="1">{#N/A,#N/A,FALSE,"정공"}</definedName>
    <definedName name="소요기간" localSheetId="1" hidden="1">{#N/A,#N/A,FALSE,"정공"}</definedName>
    <definedName name="소요기간" localSheetId="0" hidden="1">{#N/A,#N/A,FALSE,"정공"}</definedName>
    <definedName name="소요기간" hidden="1">{#N/A,#N/A,FALSE,"정공"}</definedName>
    <definedName name="손익계산" localSheetId="1" hidden="1">{#N/A,#N/A,FALSE,"정공"}</definedName>
    <definedName name="손익계산" localSheetId="0" hidden="1">{#N/A,#N/A,FALSE,"정공"}</definedName>
    <definedName name="손익계산" hidden="1">{#N/A,#N/A,FALSE,"정공"}</definedName>
    <definedName name="송" localSheetId="1" hidden="1">{#N/A,#N/A,TRUE,"Y생산";#N/A,#N/A,TRUE,"Y판매";#N/A,#N/A,TRUE,"Y총물량";#N/A,#N/A,TRUE,"Y능력";#N/A,#N/A,TRUE,"YKD"}</definedName>
    <definedName name="송" localSheetId="0" hidden="1">{#N/A,#N/A,TRUE,"Y생산";#N/A,#N/A,TRUE,"Y판매";#N/A,#N/A,TRUE,"Y총물량";#N/A,#N/A,TRUE,"Y능력";#N/A,#N/A,TRUE,"YKD"}</definedName>
    <definedName name="송" hidden="1">{#N/A,#N/A,TRUE,"Y생산";#N/A,#N/A,TRUE,"Y판매";#N/A,#N/A,TRUE,"Y총물량";#N/A,#N/A,TRUE,"Y능력";#N/A,#N/A,TRUE,"YKD"}</definedName>
    <definedName name="송익" localSheetId="1" hidden="1">{#N/A,#N/A,FALSE,"정공"}</definedName>
    <definedName name="송익" localSheetId="0" hidden="1">{#N/A,#N/A,FALSE,"정공"}</definedName>
    <definedName name="송익" hidden="1">{#N/A,#N/A,FALSE,"정공"}</definedName>
    <definedName name="송창기" localSheetId="1" hidden="1">{#N/A,#N/A,TRUE,"Y생산";#N/A,#N/A,TRUE,"Y판매";#N/A,#N/A,TRUE,"Y총물량";#N/A,#N/A,TRUE,"Y능력";#N/A,#N/A,TRUE,"YKD"}</definedName>
    <definedName name="송창기" localSheetId="0" hidden="1">{#N/A,#N/A,TRUE,"Y생산";#N/A,#N/A,TRUE,"Y판매";#N/A,#N/A,TRUE,"Y총물량";#N/A,#N/A,TRUE,"Y능력";#N/A,#N/A,TRUE,"YKD"}</definedName>
    <definedName name="송창기" hidden="1">{#N/A,#N/A,TRUE,"Y생산";#N/A,#N/A,TRUE,"Y판매";#N/A,#N/A,TRUE,"Y총물량";#N/A,#N/A,TRUE,"Y능력";#N/A,#N/A,TRUE,"YKD"}</definedName>
    <definedName name="수량추정" localSheetId="1" hidden="1">{#N/A,#N/A,FALSE,"정공"}</definedName>
    <definedName name="수량추정" localSheetId="0" hidden="1">{#N/A,#N/A,FALSE,"정공"}</definedName>
    <definedName name="수량추정" hidden="1">{#N/A,#N/A,FALSE,"정공"}</definedName>
    <definedName name="슈" localSheetId="1">[18]!Macro38</definedName>
    <definedName name="슈" localSheetId="0">[18]!Macro38</definedName>
    <definedName name="슈">[18]!Macro38</definedName>
    <definedName name="시산표" localSheetId="1">[5]!Macro1</definedName>
    <definedName name="시산표">[5]!Macro1</definedName>
    <definedName name="십이월" localSheetId="1">#REF!</definedName>
    <definedName name="십이월">#REF!</definedName>
    <definedName name="ㅇㄹㅇㄹㅇ" localSheetId="1" hidden="1">{#N/A,#N/A,FALSE,"정공"}</definedName>
    <definedName name="ㅇㄹㅇㄹㅇ" localSheetId="0" hidden="1">{#N/A,#N/A,FALSE,"정공"}</definedName>
    <definedName name="ㅇㄹㅇㄹㅇ" hidden="1">{#N/A,#N/A,FALSE,"정공"}</definedName>
    <definedName name="ㅇㅇㅇ" localSheetId="1" hidden="1">{#N/A,#N/A,FALSE,"정공"}</definedName>
    <definedName name="ㅇㅇㅇ" localSheetId="0" hidden="1">{#N/A,#N/A,FALSE,"정공"}</definedName>
    <definedName name="ㅇㅇㅇ" hidden="1">{#N/A,#N/A,FALSE,"정공"}</definedName>
    <definedName name="아니면말고" localSheetId="1" hidden="1">{#N/A,#N/A,FALSE,"정공"}</definedName>
    <definedName name="아니면말고" localSheetId="0" hidden="1">{#N/A,#N/A,FALSE,"정공"}</definedName>
    <definedName name="아니면말고" hidden="1">{#N/A,#N/A,FALSE,"정공"}</definedName>
    <definedName name="아니오" localSheetId="1" hidden="1">{#N/A,#N/A,FALSE,"정공"}</definedName>
    <definedName name="아니오" localSheetId="0" hidden="1">{#N/A,#N/A,FALSE,"정공"}</definedName>
    <definedName name="아니오" hidden="1">{#N/A,#N/A,FALSE,"정공"}</definedName>
    <definedName name="앗서" localSheetId="1" hidden="1">{#N/A,#N/A,FALSE,"정공"}</definedName>
    <definedName name="앗서" localSheetId="0" hidden="1">{#N/A,#N/A,FALSE,"정공"}</definedName>
    <definedName name="앗서" hidden="1">{#N/A,#N/A,FALSE,"정공"}</definedName>
    <definedName name="약정잉자" localSheetId="1" hidden="1">{#N/A,#N/A,FALSE,"정공"}</definedName>
    <definedName name="약정잉자" localSheetId="0" hidden="1">{#N/A,#N/A,FALSE,"정공"}</definedName>
    <definedName name="약정잉자" hidden="1">{#N/A,#N/A,FALSE,"정공"}</definedName>
    <definedName name="에이씨" localSheetId="1">[19]BM_NEW2!#REF!</definedName>
    <definedName name="에이씨">[19]BM_NEW2!#REF!</definedName>
    <definedName name="연주얀" localSheetId="1" hidden="1">{#N/A,#N/A,FALSE,"정공"}</definedName>
    <definedName name="연주얀" localSheetId="0" hidden="1">{#N/A,#N/A,FALSE,"정공"}</definedName>
    <definedName name="연주얀" hidden="1">{#N/A,#N/A,FALSE,"정공"}</definedName>
    <definedName name="오성협" localSheetId="1" hidden="1">{#N/A,#N/A,TRUE,"Y생산";#N/A,#N/A,TRUE,"Y판매";#N/A,#N/A,TRUE,"Y총물량";#N/A,#N/A,TRUE,"Y능력";#N/A,#N/A,TRUE,"YKD"}</definedName>
    <definedName name="오성협" localSheetId="0" hidden="1">{#N/A,#N/A,TRUE,"Y생산";#N/A,#N/A,TRUE,"Y판매";#N/A,#N/A,TRUE,"Y총물량";#N/A,#N/A,TRUE,"Y능력";#N/A,#N/A,TRUE,"YKD"}</definedName>
    <definedName name="오성협" hidden="1">{#N/A,#N/A,TRUE,"Y생산";#N/A,#N/A,TRUE,"Y판매";#N/A,#N/A,TRUE,"Y총물량";#N/A,#N/A,TRUE,"Y능력";#N/A,#N/A,TRUE,"YKD"}</definedName>
    <definedName name="요약" localSheetId="1" hidden="1">{#N/A,#N/A,FALSE,"정공"}</definedName>
    <definedName name="요약" localSheetId="0" hidden="1">{#N/A,#N/A,FALSE,"정공"}</definedName>
    <definedName name="요약" hidden="1">{#N/A,#N/A,FALSE,"정공"}</definedName>
    <definedName name="요약3" localSheetId="1" hidden="1">{#N/A,#N/A,FALSE,"정공"}</definedName>
    <definedName name="요약3" localSheetId="0" hidden="1">{#N/A,#N/A,FALSE,"정공"}</definedName>
    <definedName name="요약3" hidden="1">{#N/A,#N/A,FALSE,"정공"}</definedName>
    <definedName name="원가관리라" localSheetId="1" hidden="1">{#N/A,#N/A,FALSE,"정공"}</definedName>
    <definedName name="원가관리라" localSheetId="0" hidden="1">{#N/A,#N/A,FALSE,"정공"}</definedName>
    <definedName name="원가관리라" hidden="1">{#N/A,#N/A,FALSE,"정공"}</definedName>
    <definedName name="원가적용" localSheetId="1" hidden="1">{#N/A,#N/A,FALSE,"정공"}</definedName>
    <definedName name="원가적용" localSheetId="0" hidden="1">{#N/A,#N/A,FALSE,"정공"}</definedName>
    <definedName name="원가적용" hidden="1">{#N/A,#N/A,FALSE,"정공"}</definedName>
    <definedName name="이름" localSheetId="1">#REF!</definedName>
    <definedName name="이름">#REF!</definedName>
    <definedName name="인쇄제목" localSheetId="1">#REF!</definedName>
    <definedName name="인쇄제목">#REF!</definedName>
    <definedName name="일반퇴충">#REF!</definedName>
    <definedName name="임동원" localSheetId="1" hidden="1">{#N/A,#N/A,FALSE,"정공"}</definedName>
    <definedName name="임동원" localSheetId="0" hidden="1">{#N/A,#N/A,FALSE,"정공"}</definedName>
    <definedName name="임동원" hidden="1">{#N/A,#N/A,FALSE,"정공"}</definedName>
    <definedName name="ㅈㅈㅈ" localSheetId="1" hidden="1">{#N/A,#N/A,FALSE,"정공"}</definedName>
    <definedName name="ㅈㅈㅈ" localSheetId="0" hidden="1">{#N/A,#N/A,FALSE,"정공"}</definedName>
    <definedName name="ㅈㅈㅈ" hidden="1">{#N/A,#N/A,FALSE,"정공"}</definedName>
    <definedName name="자본금" localSheetId="1" hidden="1">{#N/A,#N/A,FALSE,"정공"}</definedName>
    <definedName name="자본금" localSheetId="0" hidden="1">{#N/A,#N/A,FALSE,"정공"}</definedName>
    <definedName name="자본금" hidden="1">{#N/A,#N/A,FALSE,"정공"}</definedName>
    <definedName name="잔가율" localSheetId="1">[20]기계기구!#REF!</definedName>
    <definedName name="잔가율" localSheetId="0">[20]기계기구!#REF!</definedName>
    <definedName name="잔가율">[20]기계기구!#REF!</definedName>
    <definedName name="잔가율2" localSheetId="1">[20]기계기구!#REF!</definedName>
    <definedName name="잔가율2" localSheetId="0">[20]기계기구!#REF!</definedName>
    <definedName name="잔가율2">[20]기계기구!#REF!</definedName>
    <definedName name="잔다르크" localSheetId="1" hidden="1">{#N/A,#N/A,FALSE,"정공"}</definedName>
    <definedName name="잔다르크" localSheetId="0" hidden="1">{#N/A,#N/A,FALSE,"정공"}</definedName>
    <definedName name="잔다르크" hidden="1">{#N/A,#N/A,FALSE,"정공"}</definedName>
    <definedName name="전2" localSheetId="1" hidden="1">{#N/A,#N/A,FALSE,"정공"}</definedName>
    <definedName name="전2" localSheetId="0" hidden="1">{#N/A,#N/A,FALSE,"정공"}</definedName>
    <definedName name="전2" hidden="1">{#N/A,#N/A,FALSE,"정공"}</definedName>
    <definedName name="전략" localSheetId="1" hidden="1">{#N/A,#N/A,FALSE,"정공"}</definedName>
    <definedName name="전략" localSheetId="0" hidden="1">{#N/A,#N/A,FALSE,"정공"}</definedName>
    <definedName name="전략" hidden="1">{#N/A,#N/A,FALSE,"정공"}</definedName>
    <definedName name="전략2" localSheetId="1" hidden="1">{#N/A,#N/A,FALSE,"정공"}</definedName>
    <definedName name="전략2" localSheetId="0" hidden="1">{#N/A,#N/A,FALSE,"정공"}</definedName>
    <definedName name="전략2" hidden="1">{#N/A,#N/A,FALSE,"정공"}</definedName>
    <definedName name="전략투" localSheetId="1" hidden="1">{#N/A,#N/A,FALSE,"정공"}</definedName>
    <definedName name="전략투" localSheetId="0" hidden="1">{#N/A,#N/A,FALSE,"정공"}</definedName>
    <definedName name="전략투" hidden="1">{#N/A,#N/A,FALSE,"정공"}</definedName>
    <definedName name="정율">#REF!</definedName>
    <definedName name="정율표">#REF!</definedName>
    <definedName name="조정후손익" localSheetId="1" hidden="1">{#N/A,#N/A,FALSE,"정공"}</definedName>
    <definedName name="조정후손익" localSheetId="0" hidden="1">{#N/A,#N/A,FALSE,"정공"}</definedName>
    <definedName name="조정후손익" hidden="1">{#N/A,#N/A,FALSE,"정공"}</definedName>
    <definedName name="조직1" localSheetId="1" hidden="1">{#N/A,#N/A,FALSE,"정공"}</definedName>
    <definedName name="조직1" localSheetId="0" hidden="1">{#N/A,#N/A,FALSE,"정공"}</definedName>
    <definedName name="조직1" hidden="1">{#N/A,#N/A,FALSE,"정공"}</definedName>
    <definedName name="조직3" localSheetId="1" hidden="1">{#N/A,#N/A,FALSE,"정공"}</definedName>
    <definedName name="조직3" localSheetId="0" hidden="1">{#N/A,#N/A,FALSE,"정공"}</definedName>
    <definedName name="조직3" hidden="1">{#N/A,#N/A,FALSE,"정공"}</definedName>
    <definedName name="종합2" localSheetId="1" hidden="1">{#N/A,#N/A,FALSE,"정공"}</definedName>
    <definedName name="종합2" localSheetId="0" hidden="1">{#N/A,#N/A,FALSE,"정공"}</definedName>
    <definedName name="종합2" hidden="1">{#N/A,#N/A,FALSE,"정공"}</definedName>
    <definedName name="종합미래2" localSheetId="1" hidden="1">{#N/A,#N/A,FALSE,"정공"}</definedName>
    <definedName name="종합미래2" localSheetId="0" hidden="1">{#N/A,#N/A,FALSE,"정공"}</definedName>
    <definedName name="종합미래2" hidden="1">{#N/A,#N/A,FALSE,"정공"}</definedName>
    <definedName name="주요업무2" localSheetId="1" hidden="1">{#N/A,#N/A,TRUE,"Y생산";#N/A,#N/A,TRUE,"Y판매";#N/A,#N/A,TRUE,"Y총물량";#N/A,#N/A,TRUE,"Y능력";#N/A,#N/A,TRUE,"YKD"}</definedName>
    <definedName name="주요업무2" localSheetId="0" hidden="1">{#N/A,#N/A,TRUE,"Y생산";#N/A,#N/A,TRUE,"Y판매";#N/A,#N/A,TRUE,"Y총물량";#N/A,#N/A,TRUE,"Y능력";#N/A,#N/A,TRUE,"YKD"}</definedName>
    <definedName name="주요업무2" hidden="1">{#N/A,#N/A,TRUE,"Y생산";#N/A,#N/A,TRUE,"Y판매";#N/A,#N/A,TRUE,"Y총물량";#N/A,#N/A,TRUE,"Y능력";#N/A,#N/A,TRUE,"YKD"}</definedName>
    <definedName name="주요업무3" localSheetId="1" hidden="1">{#N/A,#N/A,TRUE,"Y생산";#N/A,#N/A,TRUE,"Y판매";#N/A,#N/A,TRUE,"Y총물량";#N/A,#N/A,TRUE,"Y능력";#N/A,#N/A,TRUE,"YKD"}</definedName>
    <definedName name="주요업무3" localSheetId="0" hidden="1">{#N/A,#N/A,TRUE,"Y생산";#N/A,#N/A,TRUE,"Y판매";#N/A,#N/A,TRUE,"Y총물량";#N/A,#N/A,TRUE,"Y능력";#N/A,#N/A,TRUE,"YKD"}</definedName>
    <definedName name="주요업무3" hidden="1">{#N/A,#N/A,TRUE,"Y생산";#N/A,#N/A,TRUE,"Y판매";#N/A,#N/A,TRUE,"Y총물량";#N/A,#N/A,TRUE,"Y능력";#N/A,#N/A,TRUE,"YKD"}</definedName>
    <definedName name="중기" localSheetId="1" hidden="1">{#N/A,#N/A,FALSE,"정공"}</definedName>
    <definedName name="중기" localSheetId="0" hidden="1">{#N/A,#N/A,FALSE,"정공"}</definedName>
    <definedName name="중기" hidden="1">{#N/A,#N/A,FALSE,"정공"}</definedName>
    <definedName name="차트" localSheetId="1" hidden="1">{#N/A,#N/A,FALSE,"정공"}</definedName>
    <definedName name="차트" localSheetId="0" hidden="1">{#N/A,#N/A,FALSE,"정공"}</definedName>
    <definedName name="차트" hidden="1">{#N/A,#N/A,FALSE,"정공"}</definedName>
    <definedName name="총괄_신세대" localSheetId="1" hidden="1">{#N/A,#N/A,FALSE,"정공"}</definedName>
    <definedName name="총괄_신세대" localSheetId="0" hidden="1">{#N/A,#N/A,FALSE,"정공"}</definedName>
    <definedName name="총괄_신세대" hidden="1">{#N/A,#N/A,FALSE,"정공"}</definedName>
    <definedName name="총액" localSheetId="1">#REF!</definedName>
    <definedName name="총액" localSheetId="0">#REF!</definedName>
    <definedName name="총액">#REF!</definedName>
    <definedName name="최영" localSheetId="1" hidden="1">{#N/A,#N/A,FALSE,"정공"}</definedName>
    <definedName name="최영" localSheetId="0" hidden="1">{#N/A,#N/A,FALSE,"정공"}</definedName>
    <definedName name="최영" hidden="1">{#N/A,#N/A,FALSE,"정공"}</definedName>
    <definedName name="추진" localSheetId="1" hidden="1">{#N/A,#N/A,FALSE,"정공"}</definedName>
    <definedName name="추진" localSheetId="0" hidden="1">{#N/A,#N/A,FALSE,"정공"}</definedName>
    <definedName name="추진" hidden="1">{#N/A,#N/A,FALSE,"정공"}</definedName>
    <definedName name="추진전략" localSheetId="1" hidden="1">{#N/A,#N/A,FALSE,"정공"}</definedName>
    <definedName name="추진전략" localSheetId="0" hidden="1">{#N/A,#N/A,FALSE,"정공"}</definedName>
    <definedName name="추진전략" hidden="1">{#N/A,#N/A,FALSE,"정공"}</definedName>
    <definedName name="ㅋㅋ" localSheetId="1" hidden="1">{#N/A,#N/A,TRUE,"Y생산";#N/A,#N/A,TRUE,"Y판매";#N/A,#N/A,TRUE,"Y총물량";#N/A,#N/A,TRUE,"Y능력";#N/A,#N/A,TRUE,"YKD"}</definedName>
    <definedName name="ㅋㅋ" localSheetId="0" hidden="1">{#N/A,#N/A,TRUE,"Y생산";#N/A,#N/A,TRUE,"Y판매";#N/A,#N/A,TRUE,"Y총물량";#N/A,#N/A,TRUE,"Y능력";#N/A,#N/A,TRUE,"YKD"}</definedName>
    <definedName name="ㅋㅋ" hidden="1">{#N/A,#N/A,TRUE,"Y생산";#N/A,#N/A,TRUE,"Y판매";#N/A,#N/A,TRUE,"Y총물량";#N/A,#N/A,TRUE,"Y능력";#N/A,#N/A,TRUE,"YKD"}</definedName>
    <definedName name="특별" localSheetId="1">[21]집연95!#REF!</definedName>
    <definedName name="특별" localSheetId="0">[21]집연95!#REF!</definedName>
    <definedName name="특별">[21]집연95!#REF!</definedName>
    <definedName name="판도라상자" localSheetId="1" hidden="1">{#N/A,#N/A,FALSE,"정공"}</definedName>
    <definedName name="판도라상자" localSheetId="0" hidden="1">{#N/A,#N/A,FALSE,"정공"}</definedName>
    <definedName name="판도라상자" hidden="1">{#N/A,#N/A,FALSE,"정공"}</definedName>
    <definedName name="품" localSheetId="1" hidden="1">{#N/A,#N/A,TRUE,"Y생산";#N/A,#N/A,TRUE,"Y판매";#N/A,#N/A,TRUE,"Y총물량";#N/A,#N/A,TRUE,"Y능력";#N/A,#N/A,TRUE,"YKD"}</definedName>
    <definedName name="품" localSheetId="0" hidden="1">{#N/A,#N/A,TRUE,"Y생산";#N/A,#N/A,TRUE,"Y판매";#N/A,#N/A,TRUE,"Y총물량";#N/A,#N/A,TRUE,"Y능력";#N/A,#N/A,TRUE,"YKD"}</definedName>
    <definedName name="품" hidden="1">{#N/A,#N/A,TRUE,"Y생산";#N/A,#N/A,TRUE,"Y판매";#N/A,#N/A,TRUE,"Y총물량";#N/A,#N/A,TRUE,"Y능력";#N/A,#N/A,TRUE,"YKD"}</definedName>
    <definedName name="현대" localSheetId="1" hidden="1">{#N/A,#N/A,FALSE,"정공"}</definedName>
    <definedName name="현대" localSheetId="0" hidden="1">{#N/A,#N/A,FALSE,"정공"}</definedName>
    <definedName name="현대" hidden="1">{#N/A,#N/A,FALSE,"정공"}</definedName>
    <definedName name="現代綜合商事經由分" localSheetId="1">[22]수입2!#REF!</definedName>
    <definedName name="現代綜合商事經由分" localSheetId="0">[22]수입2!#REF!</definedName>
    <definedName name="現代綜合商事經由分">[22]수입2!#REF!</definedName>
    <definedName name="협조전" localSheetId="1" hidden="1">{#N/A,#N/A,FALSE,"정공"}</definedName>
    <definedName name="협조전" localSheetId="0" hidden="1">{#N/A,#N/A,FALSE,"정공"}</definedName>
    <definedName name="협조전" hidden="1">{#N/A,#N/A,FALSE,"정공"}</definedName>
    <definedName name="ㅓ" localSheetId="1" hidden="1">{#N/A,#N/A,TRUE,"Y생산";#N/A,#N/A,TRUE,"Y판매";#N/A,#N/A,TRUE,"Y총물량";#N/A,#N/A,TRUE,"Y능력";#N/A,#N/A,TRUE,"YKD"}</definedName>
    <definedName name="ㅓ" localSheetId="0" hidden="1">{#N/A,#N/A,TRUE,"Y생산";#N/A,#N/A,TRUE,"Y판매";#N/A,#N/A,TRUE,"Y총물량";#N/A,#N/A,TRUE,"Y능력";#N/A,#N/A,TRUE,"YKD"}</definedName>
    <definedName name="ㅓ" hidden="1">{#N/A,#N/A,TRUE,"Y생산";#N/A,#N/A,TRUE,"Y판매";#N/A,#N/A,TRUE,"Y총물량";#N/A,#N/A,TRUE,"Y능력";#N/A,#N/A,TRUE,"YKD"}</definedName>
    <definedName name="ㅜ" localSheetId="1">'[4]9-1차이내역'!#REF!</definedName>
    <definedName name="ㅜ">'[4]9-1차이내역'!#REF!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1" l="1"/>
  <c r="H20" i="10"/>
  <c r="H21" i="10" s="1"/>
  <c r="H19" i="10"/>
  <c r="H8" i="10"/>
  <c r="H12" i="11"/>
  <c r="F12" i="11"/>
  <c r="E12" i="11"/>
  <c r="D12" i="11"/>
  <c r="C12" i="11"/>
  <c r="B12" i="11"/>
  <c r="I9" i="11"/>
  <c r="G9" i="11"/>
  <c r="I7" i="11"/>
  <c r="G7" i="11"/>
  <c r="I23" i="10"/>
  <c r="G23" i="10"/>
  <c r="F23" i="10"/>
  <c r="E23" i="10"/>
  <c r="D23" i="10"/>
  <c r="C23" i="10"/>
  <c r="I22" i="10"/>
  <c r="G22" i="10"/>
  <c r="F22" i="10"/>
  <c r="E22" i="10"/>
  <c r="D22" i="10"/>
  <c r="C22" i="10"/>
  <c r="I21" i="10"/>
  <c r="G21" i="10"/>
  <c r="F21" i="10"/>
  <c r="E21" i="10"/>
  <c r="D21" i="10"/>
  <c r="C21" i="10"/>
  <c r="J20" i="10"/>
  <c r="K20" i="10" s="1"/>
  <c r="J19" i="10"/>
  <c r="K19" i="10" s="1"/>
  <c r="I18" i="10"/>
  <c r="G18" i="10"/>
  <c r="F18" i="10"/>
  <c r="E18" i="10"/>
  <c r="D18" i="10"/>
  <c r="C18" i="10"/>
  <c r="J17" i="10"/>
  <c r="H17" i="10"/>
  <c r="J16" i="10"/>
  <c r="H16" i="10"/>
  <c r="I15" i="10"/>
  <c r="G15" i="10"/>
  <c r="F15" i="10"/>
  <c r="E15" i="10"/>
  <c r="D15" i="10"/>
  <c r="C15" i="10"/>
  <c r="J14" i="10"/>
  <c r="H14" i="10"/>
  <c r="J13" i="10"/>
  <c r="H13" i="10"/>
  <c r="I12" i="10"/>
  <c r="G12" i="10"/>
  <c r="F12" i="10"/>
  <c r="E12" i="10"/>
  <c r="D12" i="10"/>
  <c r="C12" i="10"/>
  <c r="J11" i="10"/>
  <c r="H11" i="10"/>
  <c r="J10" i="10"/>
  <c r="H10" i="10"/>
  <c r="I9" i="10"/>
  <c r="G9" i="10"/>
  <c r="F9" i="10"/>
  <c r="E9" i="10"/>
  <c r="D9" i="10"/>
  <c r="C9" i="10"/>
  <c r="J8" i="10"/>
  <c r="J7" i="10"/>
  <c r="H7" i="10"/>
  <c r="I24" i="10" l="1"/>
  <c r="J9" i="11"/>
  <c r="K11" i="10"/>
  <c r="G12" i="11"/>
  <c r="I12" i="11"/>
  <c r="J7" i="11"/>
  <c r="J12" i="11" s="1"/>
  <c r="H18" i="10"/>
  <c r="J18" i="10"/>
  <c r="K17" i="10"/>
  <c r="K14" i="10"/>
  <c r="H15" i="10"/>
  <c r="J15" i="10"/>
  <c r="K15" i="10" s="1"/>
  <c r="J12" i="10"/>
  <c r="K10" i="10"/>
  <c r="C24" i="10"/>
  <c r="H12" i="10"/>
  <c r="H9" i="10"/>
  <c r="G24" i="10"/>
  <c r="F24" i="10"/>
  <c r="E24" i="10"/>
  <c r="J23" i="10"/>
  <c r="D24" i="10"/>
  <c r="K8" i="10"/>
  <c r="J9" i="10"/>
  <c r="K9" i="10" s="1"/>
  <c r="K21" i="10"/>
  <c r="J21" i="10"/>
  <c r="K13" i="10"/>
  <c r="K16" i="10"/>
  <c r="H23" i="10"/>
  <c r="K7" i="10"/>
  <c r="H22" i="10"/>
  <c r="J22" i="10"/>
  <c r="K18" i="10" l="1"/>
  <c r="K12" i="10"/>
  <c r="J24" i="10"/>
  <c r="K23" i="10"/>
  <c r="K22" i="10"/>
  <c r="H24" i="10"/>
  <c r="K24" i="10" l="1"/>
</calcChain>
</file>

<file path=xl/sharedStrings.xml><?xml version="1.0" encoding="utf-8"?>
<sst xmlns="http://schemas.openxmlformats.org/spreadsheetml/2006/main" count="66" uniqueCount="43">
  <si>
    <t>유형자산 감가상각 명세서</t>
    <phoneticPr fontId="3" type="noConversion"/>
  </si>
  <si>
    <t>포천도시공사</t>
    <phoneticPr fontId="4" type="noConversion"/>
  </si>
  <si>
    <t>(단위:원)</t>
    <phoneticPr fontId="3" type="noConversion"/>
  </si>
  <si>
    <t>자 산 명</t>
    <phoneticPr fontId="4" type="noConversion"/>
  </si>
  <si>
    <t>기   초   잔   액</t>
    <phoneticPr fontId="3" type="noConversion"/>
  </si>
  <si>
    <t>당 기 증 가</t>
  </si>
  <si>
    <t>당 기   감 소</t>
  </si>
  <si>
    <t>상각전장부가액</t>
  </si>
  <si>
    <t>당기감가상각비</t>
    <phoneticPr fontId="4" type="noConversion"/>
  </si>
  <si>
    <t xml:space="preserve">    기    말    잔    액</t>
  </si>
  <si>
    <t>장 부 가 액</t>
  </si>
  <si>
    <t>충당금  누계</t>
  </si>
  <si>
    <t>장부 가액</t>
  </si>
  <si>
    <t>충당금누계</t>
  </si>
  <si>
    <t>충당금 누계</t>
  </si>
  <si>
    <t>미상각 잔액</t>
  </si>
  <si>
    <t>구  축  물</t>
    <phoneticPr fontId="3" type="noConversion"/>
  </si>
  <si>
    <t>공사자산</t>
  </si>
  <si>
    <t>수탁자산</t>
    <phoneticPr fontId="4" type="noConversion"/>
  </si>
  <si>
    <t xml:space="preserve"> </t>
  </si>
  <si>
    <t>계</t>
  </si>
  <si>
    <t>기계  장치</t>
    <phoneticPr fontId="3" type="noConversion"/>
  </si>
  <si>
    <t>차량운반구</t>
    <phoneticPr fontId="3" type="noConversion"/>
  </si>
  <si>
    <t>공기구비품</t>
    <phoneticPr fontId="3" type="noConversion"/>
  </si>
  <si>
    <t>수탁자산</t>
    <phoneticPr fontId="4" type="noConversion"/>
  </si>
  <si>
    <t>건설중인자산</t>
    <phoneticPr fontId="3" type="noConversion"/>
  </si>
  <si>
    <t>합      계</t>
    <phoneticPr fontId="4" type="noConversion"/>
  </si>
  <si>
    <t>무형자산 명세서</t>
    <phoneticPr fontId="3" type="noConversion"/>
  </si>
  <si>
    <t>(단위:원)</t>
    <phoneticPr fontId="3" type="noConversion"/>
  </si>
  <si>
    <t>구 분</t>
    <phoneticPr fontId="3" type="noConversion"/>
  </si>
  <si>
    <t>기  초  잔  액</t>
    <phoneticPr fontId="3" type="noConversion"/>
  </si>
  <si>
    <t>당기증가</t>
    <phoneticPr fontId="3" type="noConversion"/>
  </si>
  <si>
    <t>상 각 전
 장부가액</t>
    <phoneticPr fontId="3" type="noConversion"/>
  </si>
  <si>
    <t>당기상각비</t>
    <phoneticPr fontId="3" type="noConversion"/>
  </si>
  <si>
    <t>기  말  잔  액</t>
    <phoneticPr fontId="3" type="noConversion"/>
  </si>
  <si>
    <t>장부가액</t>
    <phoneticPr fontId="3" type="noConversion"/>
  </si>
  <si>
    <t>충당금 누계</t>
    <phoneticPr fontId="3" type="noConversion"/>
  </si>
  <si>
    <t>공사자산</t>
    <phoneticPr fontId="3" type="noConversion"/>
  </si>
  <si>
    <t>(기타무형)</t>
    <phoneticPr fontId="4" type="noConversion"/>
  </si>
  <si>
    <t>수탁자산</t>
    <phoneticPr fontId="3" type="noConversion"/>
  </si>
  <si>
    <t>(소프트웨어)</t>
    <phoneticPr fontId="4" type="noConversion"/>
  </si>
  <si>
    <t>계</t>
    <phoneticPr fontId="3" type="noConversion"/>
  </si>
  <si>
    <t>(2022.01.01 ~ 2022.12.31)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</si>
</sst>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);\(#,##0\)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바탕체"/>
      <family val="1"/>
      <charset val="129"/>
    </font>
    <font>
      <b/>
      <u/>
      <sz val="18"/>
      <name val="굴림체"/>
      <family val="3"/>
      <charset val="129"/>
    </font>
    <font>
      <b/>
      <sz val="12"/>
      <color indexed="12"/>
      <name val="굴림체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b/>
      <sz val="12"/>
      <name val="굴림체"/>
      <family val="3"/>
      <charset val="129"/>
    </font>
    <font>
      <sz val="12"/>
      <name val="굴림체"/>
      <family val="3"/>
      <charset val="129"/>
    </font>
    <font>
      <sz val="10"/>
      <name val="굴림체"/>
      <family val="3"/>
      <charset val="129"/>
    </font>
    <font>
      <b/>
      <sz val="10"/>
      <name val="굴림체"/>
      <family val="3"/>
      <charset val="129"/>
    </font>
    <font>
      <sz val="9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auto="1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41" fontId="2" fillId="0" borderId="0" applyFont="0" applyFill="0" applyBorder="0" applyAlignment="0" applyProtection="0"/>
  </cellStyleXfs>
  <cellXfs count="153">
    <xf numFmtId="0" fontId="0" fillId="0" borderId="0" xfId="0">
      <alignment vertical="center"/>
    </xf>
    <xf numFmtId="41" fontId="5" fillId="0" borderId="0" xfId="1" applyNumberFormat="1" applyFont="1" applyFill="1" applyAlignment="1">
      <alignment horizontal="centerContinuous" vertical="center"/>
    </xf>
    <xf numFmtId="41" fontId="6" fillId="0" borderId="0" xfId="1" applyNumberFormat="1" applyFont="1" applyFill="1" applyAlignment="1" applyProtection="1">
      <alignment horizontal="centerContinuous" vertical="center"/>
      <protection locked="0"/>
    </xf>
    <xf numFmtId="41" fontId="7" fillId="0" borderId="0" xfId="1" applyNumberFormat="1" applyFont="1" applyFill="1" applyAlignment="1">
      <alignment horizontal="centerContinuous" vertical="center"/>
    </xf>
    <xf numFmtId="41" fontId="7" fillId="0" borderId="0" xfId="2" applyNumberFormat="1" applyFont="1" applyFill="1" applyAlignment="1">
      <alignment horizontal="centerContinuous" vertical="center"/>
    </xf>
    <xf numFmtId="41" fontId="8" fillId="0" borderId="0" xfId="1" applyNumberFormat="1" applyFont="1" applyFill="1" applyAlignment="1">
      <alignment vertical="center"/>
    </xf>
    <xf numFmtId="41" fontId="10" fillId="0" borderId="0" xfId="1" applyNumberFormat="1" applyFont="1" applyFill="1" applyAlignment="1" applyProtection="1">
      <alignment horizontal="centerContinuous" vertical="center"/>
      <protection locked="0"/>
    </xf>
    <xf numFmtId="41" fontId="10" fillId="0" borderId="0" xfId="1" applyNumberFormat="1" applyFont="1" applyFill="1" applyAlignment="1" applyProtection="1">
      <alignment horizontal="center" vertical="center"/>
      <protection locked="0"/>
    </xf>
    <xf numFmtId="41" fontId="8" fillId="0" borderId="0" xfId="1" applyNumberFormat="1" applyFont="1" applyFill="1" applyAlignment="1" applyProtection="1">
      <alignment horizontal="left" vertical="center"/>
    </xf>
    <xf numFmtId="41" fontId="8" fillId="0" borderId="0" xfId="1" applyNumberFormat="1" applyFont="1" applyFill="1" applyAlignment="1">
      <alignment horizontal="center" vertical="center"/>
    </xf>
    <xf numFmtId="41" fontId="8" fillId="0" borderId="0" xfId="2" applyNumberFormat="1" applyFont="1" applyFill="1" applyAlignment="1">
      <alignment vertical="center"/>
    </xf>
    <xf numFmtId="41" fontId="11" fillId="0" borderId="0" xfId="2" applyNumberFormat="1" applyFont="1" applyFill="1" applyAlignment="1" applyProtection="1">
      <alignment horizontal="right" vertical="center"/>
    </xf>
    <xf numFmtId="41" fontId="12" fillId="2" borderId="33" xfId="1" applyNumberFormat="1" applyFont="1" applyFill="1" applyBorder="1" applyAlignment="1" applyProtection="1">
      <alignment horizontal="center" vertical="center"/>
    </xf>
    <xf numFmtId="41" fontId="12" fillId="2" borderId="22" xfId="1" applyNumberFormat="1" applyFont="1" applyFill="1" applyBorder="1" applyAlignment="1" applyProtection="1">
      <alignment horizontal="center" vertical="center"/>
    </xf>
    <xf numFmtId="41" fontId="12" fillId="2" borderId="21" xfId="1" applyNumberFormat="1" applyFont="1" applyFill="1" applyBorder="1" applyAlignment="1" applyProtection="1">
      <alignment horizontal="center" vertical="center"/>
    </xf>
    <xf numFmtId="41" fontId="12" fillId="2" borderId="22" xfId="2" applyNumberFormat="1" applyFont="1" applyFill="1" applyBorder="1" applyAlignment="1" applyProtection="1">
      <alignment horizontal="center" vertical="center"/>
    </xf>
    <xf numFmtId="41" fontId="12" fillId="2" borderId="21" xfId="2" applyNumberFormat="1" applyFont="1" applyFill="1" applyBorder="1" applyAlignment="1" applyProtection="1">
      <alignment horizontal="center" vertical="center"/>
    </xf>
    <xf numFmtId="41" fontId="12" fillId="2" borderId="34" xfId="2" applyNumberFormat="1" applyFont="1" applyFill="1" applyBorder="1" applyAlignment="1" applyProtection="1">
      <alignment horizontal="center" vertical="center"/>
    </xf>
    <xf numFmtId="41" fontId="11" fillId="0" borderId="13" xfId="1" applyNumberFormat="1" applyFont="1" applyFill="1" applyBorder="1" applyAlignment="1" applyProtection="1">
      <alignment horizontal="center" vertical="center"/>
    </xf>
    <xf numFmtId="41" fontId="11" fillId="0" borderId="36" xfId="1" applyNumberFormat="1" applyFont="1" applyFill="1" applyBorder="1" applyAlignment="1" applyProtection="1">
      <alignment horizontal="right" vertical="center"/>
    </xf>
    <xf numFmtId="41" fontId="11" fillId="0" borderId="37" xfId="1" applyNumberFormat="1" applyFont="1" applyFill="1" applyBorder="1" applyAlignment="1" applyProtection="1">
      <alignment horizontal="right" vertical="center"/>
    </xf>
    <xf numFmtId="41" fontId="11" fillId="0" borderId="12" xfId="1" applyNumberFormat="1" applyFont="1" applyFill="1" applyBorder="1" applyAlignment="1" applyProtection="1">
      <alignment horizontal="right" vertical="center"/>
    </xf>
    <xf numFmtId="41" fontId="11" fillId="0" borderId="31" xfId="1" applyNumberFormat="1" applyFont="1" applyFill="1" applyBorder="1" applyAlignment="1" applyProtection="1">
      <alignment horizontal="right" vertical="center"/>
    </xf>
    <xf numFmtId="41" fontId="11" fillId="0" borderId="37" xfId="2" applyNumberFormat="1" applyFont="1" applyFill="1" applyBorder="1" applyAlignment="1" applyProtection="1">
      <alignment horizontal="right" vertical="center"/>
    </xf>
    <xf numFmtId="41" fontId="11" fillId="0" borderId="12" xfId="2" applyNumberFormat="1" applyFont="1" applyFill="1" applyBorder="1" applyAlignment="1" applyProtection="1">
      <alignment horizontal="right" vertical="center"/>
    </xf>
    <xf numFmtId="41" fontId="11" fillId="0" borderId="31" xfId="2" applyNumberFormat="1" applyFont="1" applyFill="1" applyBorder="1" applyAlignment="1" applyProtection="1">
      <alignment horizontal="right" vertical="center"/>
    </xf>
    <xf numFmtId="41" fontId="11" fillId="0" borderId="32" xfId="2" applyNumberFormat="1" applyFont="1" applyFill="1" applyBorder="1" applyAlignment="1" applyProtection="1">
      <alignment horizontal="right" vertical="center"/>
    </xf>
    <xf numFmtId="41" fontId="11" fillId="0" borderId="38" xfId="1" applyNumberFormat="1" applyFont="1" applyFill="1" applyBorder="1" applyAlignment="1" applyProtection="1">
      <alignment horizontal="center" vertical="center"/>
    </xf>
    <xf numFmtId="41" fontId="11" fillId="0" borderId="39" xfId="1" applyNumberFormat="1" applyFont="1" applyFill="1" applyBorder="1" applyAlignment="1" applyProtection="1">
      <alignment horizontal="right" vertical="center"/>
    </xf>
    <xf numFmtId="41" fontId="11" fillId="0" borderId="40" xfId="1" applyNumberFormat="1" applyFont="1" applyFill="1" applyBorder="1" applyAlignment="1" applyProtection="1">
      <alignment horizontal="right" vertical="center"/>
    </xf>
    <xf numFmtId="41" fontId="11" fillId="0" borderId="41" xfId="1" applyNumberFormat="1" applyFont="1" applyFill="1" applyBorder="1" applyAlignment="1" applyProtection="1">
      <alignment horizontal="right" vertical="center"/>
    </xf>
    <xf numFmtId="41" fontId="11" fillId="0" borderId="42" xfId="1" applyNumberFormat="1" applyFont="1" applyFill="1" applyBorder="1" applyAlignment="1" applyProtection="1">
      <alignment horizontal="right" vertical="center"/>
    </xf>
    <xf numFmtId="41" fontId="11" fillId="0" borderId="40" xfId="2" applyNumberFormat="1" applyFont="1" applyFill="1" applyBorder="1" applyAlignment="1" applyProtection="1">
      <alignment horizontal="right" vertical="center"/>
    </xf>
    <xf numFmtId="41" fontId="11" fillId="0" borderId="41" xfId="2" applyNumberFormat="1" applyFont="1" applyFill="1" applyBorder="1" applyAlignment="1" applyProtection="1">
      <alignment horizontal="right" vertical="center"/>
    </xf>
    <xf numFmtId="41" fontId="11" fillId="0" borderId="42" xfId="2" applyNumberFormat="1" applyFont="1" applyFill="1" applyBorder="1" applyAlignment="1" applyProtection="1">
      <alignment horizontal="right" vertical="center"/>
    </xf>
    <xf numFmtId="41" fontId="11" fillId="0" borderId="43" xfId="2" applyNumberFormat="1" applyFont="1" applyFill="1" applyBorder="1" applyAlignment="1" applyProtection="1">
      <alignment horizontal="right" vertical="center"/>
    </xf>
    <xf numFmtId="41" fontId="11" fillId="0" borderId="44" xfId="1" applyNumberFormat="1" applyFont="1" applyFill="1" applyBorder="1" applyAlignment="1" applyProtection="1">
      <alignment horizontal="left" vertical="center"/>
    </xf>
    <xf numFmtId="41" fontId="11" fillId="0" borderId="45" xfId="1" applyNumberFormat="1" applyFont="1" applyFill="1" applyBorder="1" applyAlignment="1" applyProtection="1">
      <alignment horizontal="center" vertical="center"/>
    </xf>
    <xf numFmtId="41" fontId="11" fillId="0" borderId="46" xfId="1" applyNumberFormat="1" applyFont="1" applyFill="1" applyBorder="1" applyAlignment="1" applyProtection="1">
      <alignment horizontal="right" vertical="center"/>
    </xf>
    <xf numFmtId="41" fontId="11" fillId="0" borderId="47" xfId="1" applyNumberFormat="1" applyFont="1" applyFill="1" applyBorder="1" applyAlignment="1">
      <alignment horizontal="right" vertical="center"/>
    </xf>
    <xf numFmtId="41" fontId="11" fillId="0" borderId="18" xfId="1" applyNumberFormat="1" applyFont="1" applyFill="1" applyBorder="1" applyAlignment="1">
      <alignment horizontal="right" vertical="center"/>
    </xf>
    <xf numFmtId="41" fontId="11" fillId="0" borderId="48" xfId="1" applyNumberFormat="1" applyFont="1" applyFill="1" applyBorder="1" applyAlignment="1">
      <alignment horizontal="right" vertical="center"/>
    </xf>
    <xf numFmtId="41" fontId="11" fillId="0" borderId="47" xfId="2" applyNumberFormat="1" applyFont="1" applyFill="1" applyBorder="1" applyAlignment="1">
      <alignment horizontal="right" vertical="center"/>
    </xf>
    <xf numFmtId="41" fontId="11" fillId="0" borderId="18" xfId="2" applyNumberFormat="1" applyFont="1" applyFill="1" applyBorder="1" applyAlignment="1" applyProtection="1">
      <alignment horizontal="right" vertical="center"/>
    </xf>
    <xf numFmtId="41" fontId="11" fillId="0" borderId="18" xfId="2" applyNumberFormat="1" applyFont="1" applyFill="1" applyBorder="1" applyAlignment="1">
      <alignment horizontal="right" vertical="center"/>
    </xf>
    <xf numFmtId="41" fontId="11" fillId="0" borderId="48" xfId="2" applyNumberFormat="1" applyFont="1" applyFill="1" applyBorder="1" applyAlignment="1">
      <alignment horizontal="right" vertical="center"/>
    </xf>
    <xf numFmtId="41" fontId="11" fillId="0" borderId="49" xfId="2" applyNumberFormat="1" applyFont="1" applyFill="1" applyBorder="1" applyAlignment="1">
      <alignment horizontal="right" vertical="center"/>
    </xf>
    <xf numFmtId="41" fontId="11" fillId="0" borderId="2" xfId="1" applyNumberFormat="1" applyFont="1" applyFill="1" applyBorder="1" applyAlignment="1" applyProtection="1">
      <alignment horizontal="center" vertical="center"/>
    </xf>
    <xf numFmtId="41" fontId="11" fillId="0" borderId="50" xfId="1" applyNumberFormat="1" applyFont="1" applyFill="1" applyBorder="1" applyAlignment="1" applyProtection="1">
      <alignment horizontal="right" vertical="center"/>
    </xf>
    <xf numFmtId="41" fontId="11" fillId="0" borderId="20" xfId="1" applyNumberFormat="1" applyFont="1" applyFill="1" applyBorder="1" applyAlignment="1" applyProtection="1">
      <alignment horizontal="right" vertical="center"/>
    </xf>
    <xf numFmtId="41" fontId="11" fillId="0" borderId="1" xfId="1" applyNumberFormat="1" applyFont="1" applyFill="1" applyBorder="1" applyAlignment="1" applyProtection="1">
      <alignment horizontal="right" vertical="center"/>
    </xf>
    <xf numFmtId="41" fontId="11" fillId="0" borderId="19" xfId="1" applyNumberFormat="1" applyFont="1" applyFill="1" applyBorder="1" applyAlignment="1" applyProtection="1">
      <alignment horizontal="right" vertical="center"/>
    </xf>
    <xf numFmtId="41" fontId="11" fillId="0" borderId="20" xfId="2" applyNumberFormat="1" applyFont="1" applyFill="1" applyBorder="1" applyAlignment="1" applyProtection="1">
      <alignment horizontal="right" vertical="center"/>
    </xf>
    <xf numFmtId="41" fontId="11" fillId="0" borderId="1" xfId="2" applyNumberFormat="1" applyFont="1" applyFill="1" applyBorder="1" applyAlignment="1" applyProtection="1">
      <alignment horizontal="right" vertical="center"/>
    </xf>
    <xf numFmtId="41" fontId="11" fillId="0" borderId="19" xfId="2" applyNumberFormat="1" applyFont="1" applyFill="1" applyBorder="1" applyAlignment="1" applyProtection="1">
      <alignment horizontal="right" vertical="center"/>
    </xf>
    <xf numFmtId="41" fontId="11" fillId="0" borderId="51" xfId="2" applyNumberFormat="1" applyFont="1" applyFill="1" applyBorder="1" applyAlignment="1" applyProtection="1">
      <alignment horizontal="right" vertical="center"/>
    </xf>
    <xf numFmtId="41" fontId="11" fillId="0" borderId="7" xfId="1" applyNumberFormat="1" applyFont="1" applyFill="1" applyBorder="1" applyAlignment="1" applyProtection="1">
      <alignment horizontal="left" vertical="center"/>
    </xf>
    <xf numFmtId="41" fontId="11" fillId="0" borderId="8" xfId="1" applyNumberFormat="1" applyFont="1" applyFill="1" applyBorder="1" applyAlignment="1" applyProtection="1">
      <alignment horizontal="center" vertical="center"/>
    </xf>
    <xf numFmtId="41" fontId="11" fillId="0" borderId="52" xfId="1" applyNumberFormat="1" applyFont="1" applyFill="1" applyBorder="1" applyAlignment="1" applyProtection="1">
      <alignment horizontal="right" vertical="center"/>
    </xf>
    <xf numFmtId="41" fontId="11" fillId="0" borderId="53" xfId="1" applyNumberFormat="1" applyFont="1" applyFill="1" applyBorder="1" applyAlignment="1">
      <alignment horizontal="right" vertical="center"/>
    </xf>
    <xf numFmtId="41" fontId="11" fillId="0" borderId="15" xfId="1" applyNumberFormat="1" applyFont="1" applyFill="1" applyBorder="1" applyAlignment="1">
      <alignment horizontal="right" vertical="center"/>
    </xf>
    <xf numFmtId="41" fontId="11" fillId="0" borderId="54" xfId="1" applyNumberFormat="1" applyFont="1" applyFill="1" applyBorder="1" applyAlignment="1">
      <alignment horizontal="right" vertical="center"/>
    </xf>
    <xf numFmtId="41" fontId="11" fillId="0" borderId="53" xfId="2" applyNumberFormat="1" applyFont="1" applyFill="1" applyBorder="1" applyAlignment="1">
      <alignment horizontal="right" vertical="center"/>
    </xf>
    <xf numFmtId="41" fontId="11" fillId="0" borderId="15" xfId="2" applyNumberFormat="1" applyFont="1" applyFill="1" applyBorder="1" applyAlignment="1" applyProtection="1">
      <alignment horizontal="right" vertical="center"/>
    </xf>
    <xf numFmtId="41" fontId="11" fillId="0" borderId="15" xfId="2" applyNumberFormat="1" applyFont="1" applyFill="1" applyBorder="1" applyAlignment="1">
      <alignment horizontal="right" vertical="center"/>
    </xf>
    <xf numFmtId="41" fontId="11" fillId="0" borderId="54" xfId="2" applyNumberFormat="1" applyFont="1" applyFill="1" applyBorder="1" applyAlignment="1">
      <alignment horizontal="right" vertical="center"/>
    </xf>
    <xf numFmtId="41" fontId="11" fillId="0" borderId="55" xfId="2" applyNumberFormat="1" applyFont="1" applyFill="1" applyBorder="1" applyAlignment="1">
      <alignment horizontal="right" vertical="center"/>
    </xf>
    <xf numFmtId="41" fontId="11" fillId="0" borderId="9" xfId="1" applyNumberFormat="1" applyFont="1" applyFill="1" applyBorder="1" applyAlignment="1" applyProtection="1">
      <alignment horizontal="left" vertical="center"/>
    </xf>
    <xf numFmtId="41" fontId="11" fillId="0" borderId="10" xfId="1" applyNumberFormat="1" applyFont="1" applyFill="1" applyBorder="1" applyAlignment="1" applyProtection="1">
      <alignment horizontal="center" vertical="center"/>
    </xf>
    <xf numFmtId="41" fontId="11" fillId="0" borderId="57" xfId="1" applyNumberFormat="1" applyFont="1" applyFill="1" applyBorder="1" applyAlignment="1" applyProtection="1">
      <alignment horizontal="right" vertical="center"/>
    </xf>
    <xf numFmtId="41" fontId="11" fillId="0" borderId="58" xfId="1" applyNumberFormat="1" applyFont="1" applyFill="1" applyBorder="1" applyAlignment="1" applyProtection="1">
      <alignment horizontal="right" vertical="center"/>
    </xf>
    <xf numFmtId="41" fontId="11" fillId="0" borderId="23" xfId="1" applyNumberFormat="1" applyFont="1" applyFill="1" applyBorder="1" applyAlignment="1" applyProtection="1">
      <alignment horizontal="right" vertical="center"/>
    </xf>
    <xf numFmtId="41" fontId="11" fillId="0" borderId="59" xfId="1" applyNumberFormat="1" applyFont="1" applyFill="1" applyBorder="1" applyAlignment="1" applyProtection="1">
      <alignment horizontal="right" vertical="center"/>
    </xf>
    <xf numFmtId="41" fontId="11" fillId="0" borderId="58" xfId="2" applyNumberFormat="1" applyFont="1" applyFill="1" applyBorder="1" applyAlignment="1" applyProtection="1">
      <alignment horizontal="right" vertical="center"/>
    </xf>
    <xf numFmtId="41" fontId="11" fillId="0" borderId="23" xfId="2" applyNumberFormat="1" applyFont="1" applyFill="1" applyBorder="1" applyAlignment="1" applyProtection="1">
      <alignment horizontal="right" vertical="center"/>
    </xf>
    <xf numFmtId="41" fontId="11" fillId="0" borderId="59" xfId="2" applyNumberFormat="1" applyFont="1" applyFill="1" applyBorder="1" applyAlignment="1" applyProtection="1">
      <alignment horizontal="right" vertical="center"/>
    </xf>
    <xf numFmtId="41" fontId="11" fillId="0" borderId="60" xfId="2" applyNumberFormat="1" applyFont="1" applyFill="1" applyBorder="1" applyAlignment="1" applyProtection="1">
      <alignment horizontal="right" vertical="center"/>
    </xf>
    <xf numFmtId="41" fontId="11" fillId="0" borderId="0" xfId="1" applyNumberFormat="1" applyFont="1" applyFill="1" applyAlignment="1">
      <alignment vertical="center"/>
    </xf>
    <xf numFmtId="41" fontId="11" fillId="0" borderId="0" xfId="1" applyNumberFormat="1" applyFont="1" applyFill="1" applyAlignment="1">
      <alignment horizontal="center" vertical="center"/>
    </xf>
    <xf numFmtId="41" fontId="13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41" fontId="8" fillId="0" borderId="0" xfId="2" applyFont="1" applyFill="1" applyAlignment="1">
      <alignment vertical="center"/>
    </xf>
    <xf numFmtId="41" fontId="8" fillId="0" borderId="0" xfId="2" applyFont="1" applyFill="1" applyAlignment="1" applyProtection="1">
      <alignment horizontal="right" vertical="center"/>
    </xf>
    <xf numFmtId="41" fontId="11" fillId="0" borderId="61" xfId="2" applyFont="1" applyFill="1" applyBorder="1" applyAlignment="1" applyProtection="1">
      <alignment horizontal="right" vertical="center"/>
    </xf>
    <xf numFmtId="41" fontId="11" fillId="0" borderId="17" xfId="2" applyFont="1" applyFill="1" applyBorder="1" applyAlignment="1">
      <alignment horizontal="right" vertical="center"/>
    </xf>
    <xf numFmtId="41" fontId="11" fillId="0" borderId="62" xfId="2" applyFont="1" applyFill="1" applyBorder="1" applyAlignment="1" applyProtection="1">
      <alignment horizontal="right" vertical="center"/>
    </xf>
    <xf numFmtId="41" fontId="11" fillId="0" borderId="17" xfId="2" applyFont="1" applyFill="1" applyBorder="1" applyAlignment="1" applyProtection="1">
      <alignment horizontal="right" vertical="center"/>
    </xf>
    <xf numFmtId="41" fontId="11" fillId="0" borderId="63" xfId="2" applyFont="1" applyFill="1" applyBorder="1" applyAlignment="1" applyProtection="1">
      <alignment horizontal="right" vertical="center"/>
    </xf>
    <xf numFmtId="41" fontId="11" fillId="0" borderId="53" xfId="2" applyFont="1" applyFill="1" applyBorder="1" applyAlignment="1" applyProtection="1">
      <alignment horizontal="right" vertical="center"/>
    </xf>
    <xf numFmtId="41" fontId="11" fillId="0" borderId="15" xfId="2" applyFont="1" applyFill="1" applyBorder="1" applyAlignment="1">
      <alignment horizontal="right" vertical="center"/>
    </xf>
    <xf numFmtId="41" fontId="11" fillId="0" borderId="54" xfId="2" applyFont="1" applyFill="1" applyBorder="1" applyAlignment="1">
      <alignment vertical="center"/>
    </xf>
    <xf numFmtId="41" fontId="11" fillId="0" borderId="53" xfId="2" applyFont="1" applyFill="1" applyBorder="1" applyAlignment="1">
      <alignment vertical="center"/>
    </xf>
    <xf numFmtId="41" fontId="11" fillId="0" borderId="15" xfId="2" applyFont="1" applyFill="1" applyBorder="1" applyAlignment="1" applyProtection="1">
      <alignment horizontal="right" vertical="center"/>
    </xf>
    <xf numFmtId="41" fontId="11" fillId="0" borderId="54" xfId="2" applyFont="1" applyFill="1" applyBorder="1" applyAlignment="1" applyProtection="1">
      <alignment horizontal="right" vertical="center"/>
    </xf>
    <xf numFmtId="41" fontId="11" fillId="0" borderId="55" xfId="2" applyFont="1" applyFill="1" applyBorder="1" applyAlignment="1" applyProtection="1">
      <alignment horizontal="right" vertical="center"/>
    </xf>
    <xf numFmtId="176" fontId="11" fillId="0" borderId="53" xfId="2" applyNumberFormat="1" applyFont="1" applyFill="1" applyBorder="1" applyAlignment="1" applyProtection="1">
      <alignment horizontal="right" vertical="center"/>
    </xf>
    <xf numFmtId="176" fontId="11" fillId="0" borderId="15" xfId="2" applyNumberFormat="1" applyFont="1" applyFill="1" applyBorder="1" applyAlignment="1">
      <alignment horizontal="right" vertical="center"/>
    </xf>
    <xf numFmtId="176" fontId="11" fillId="0" borderId="54" xfId="2" applyNumberFormat="1" applyFont="1" applyFill="1" applyBorder="1" applyAlignment="1">
      <alignment vertical="center"/>
    </xf>
    <xf numFmtId="176" fontId="11" fillId="0" borderId="53" xfId="2" applyNumberFormat="1" applyFont="1" applyFill="1" applyBorder="1" applyAlignment="1">
      <alignment vertical="center"/>
    </xf>
    <xf numFmtId="176" fontId="11" fillId="0" borderId="15" xfId="2" applyNumberFormat="1" applyFont="1" applyFill="1" applyBorder="1" applyAlignment="1" applyProtection="1">
      <alignment horizontal="right" vertical="center"/>
    </xf>
    <xf numFmtId="176" fontId="11" fillId="0" borderId="54" xfId="2" applyNumberFormat="1" applyFont="1" applyFill="1" applyBorder="1" applyAlignment="1" applyProtection="1">
      <alignment horizontal="right" vertical="center"/>
    </xf>
    <xf numFmtId="176" fontId="11" fillId="0" borderId="55" xfId="2" applyNumberFormat="1" applyFont="1" applyFill="1" applyBorder="1" applyAlignment="1" applyProtection="1">
      <alignment horizontal="right" vertical="center"/>
    </xf>
    <xf numFmtId="41" fontId="8" fillId="0" borderId="0" xfId="1" applyNumberFormat="1" applyFont="1" applyFill="1" applyAlignment="1">
      <alignment horizontal="center"/>
    </xf>
    <xf numFmtId="41" fontId="8" fillId="0" borderId="0" xfId="2" applyNumberFormat="1" applyFont="1" applyFill="1"/>
    <xf numFmtId="41" fontId="11" fillId="0" borderId="26" xfId="2" applyNumberFormat="1" applyFont="1" applyFill="1" applyBorder="1" applyAlignment="1">
      <alignment horizontal="center" vertical="center"/>
    </xf>
    <xf numFmtId="41" fontId="11" fillId="0" borderId="29" xfId="2" applyFont="1" applyFill="1" applyBorder="1" applyAlignment="1">
      <alignment horizontal="right" vertical="center"/>
    </xf>
    <xf numFmtId="41" fontId="11" fillId="0" borderId="27" xfId="2" applyFont="1" applyFill="1" applyBorder="1" applyAlignment="1">
      <alignment horizontal="right" vertical="center"/>
    </xf>
    <xf numFmtId="41" fontId="11" fillId="0" borderId="28" xfId="2" applyFont="1" applyFill="1" applyBorder="1" applyAlignment="1">
      <alignment horizontal="right" vertical="center"/>
    </xf>
    <xf numFmtId="41" fontId="11" fillId="0" borderId="27" xfId="2" applyFont="1" applyFill="1" applyBorder="1" applyAlignment="1" applyProtection="1">
      <alignment horizontal="right" vertical="center"/>
    </xf>
    <xf numFmtId="41" fontId="11" fillId="0" borderId="64" xfId="2" applyFont="1" applyFill="1" applyBorder="1" applyAlignment="1">
      <alignment horizontal="right" vertical="center"/>
    </xf>
    <xf numFmtId="41" fontId="11" fillId="0" borderId="67" xfId="2" applyFont="1" applyFill="1" applyBorder="1" applyAlignment="1" applyProtection="1">
      <alignment horizontal="right" vertical="center"/>
    </xf>
    <xf numFmtId="41" fontId="11" fillId="0" borderId="68" xfId="2" applyFont="1" applyFill="1" applyBorder="1" applyAlignment="1" applyProtection="1">
      <alignment horizontal="right" vertical="center"/>
    </xf>
    <xf numFmtId="176" fontId="11" fillId="0" borderId="68" xfId="2" applyNumberFormat="1" applyFont="1" applyFill="1" applyBorder="1" applyAlignment="1" applyProtection="1">
      <alignment horizontal="right" vertical="center"/>
    </xf>
    <xf numFmtId="41" fontId="11" fillId="0" borderId="69" xfId="2" applyFont="1" applyFill="1" applyBorder="1" applyAlignment="1" applyProtection="1">
      <alignment horizontal="right" vertical="center"/>
    </xf>
    <xf numFmtId="41" fontId="8" fillId="0" borderId="16" xfId="1" applyNumberFormat="1" applyFont="1" applyFill="1" applyBorder="1" applyAlignment="1" applyProtection="1">
      <alignment horizontal="center" vertical="center"/>
    </xf>
    <xf numFmtId="41" fontId="13" fillId="0" borderId="14" xfId="1" applyNumberFormat="1" applyFont="1" applyFill="1" applyBorder="1" applyAlignment="1" applyProtection="1">
      <alignment horizontal="center" vertical="center"/>
    </xf>
    <xf numFmtId="41" fontId="8" fillId="0" borderId="14" xfId="1" applyNumberFormat="1" applyFont="1" applyFill="1" applyBorder="1" applyAlignment="1" applyProtection="1">
      <alignment horizontal="center" vertical="center"/>
    </xf>
    <xf numFmtId="41" fontId="11" fillId="0" borderId="56" xfId="1" applyNumberFormat="1" applyFont="1" applyFill="1" applyBorder="1" applyAlignment="1" applyProtection="1">
      <alignment horizontal="center" vertical="center"/>
    </xf>
    <xf numFmtId="41" fontId="11" fillId="0" borderId="52" xfId="1" applyNumberFormat="1" applyFont="1" applyFill="1" applyBorder="1" applyAlignment="1" applyProtection="1">
      <alignment horizontal="center" vertical="center"/>
    </xf>
    <xf numFmtId="41" fontId="9" fillId="0" borderId="0" xfId="1" applyNumberFormat="1" applyFont="1" applyFill="1" applyAlignment="1" applyProtection="1">
      <alignment horizontal="center" vertical="center"/>
      <protection locked="0"/>
    </xf>
    <xf numFmtId="41" fontId="12" fillId="2" borderId="5" xfId="1" applyNumberFormat="1" applyFont="1" applyFill="1" applyBorder="1" applyAlignment="1" applyProtection="1">
      <alignment horizontal="center" vertical="center"/>
    </xf>
    <xf numFmtId="41" fontId="12" fillId="2" borderId="6" xfId="1" applyNumberFormat="1" applyFont="1" applyFill="1" applyBorder="1" applyAlignment="1" applyProtection="1">
      <alignment horizontal="center" vertical="center"/>
    </xf>
    <xf numFmtId="41" fontId="12" fillId="2" borderId="9" xfId="1" applyNumberFormat="1" applyFont="1" applyFill="1" applyBorder="1" applyAlignment="1" applyProtection="1">
      <alignment horizontal="center" vertical="center"/>
    </xf>
    <xf numFmtId="41" fontId="12" fillId="2" borderId="10" xfId="1" applyNumberFormat="1" applyFont="1" applyFill="1" applyBorder="1" applyAlignment="1" applyProtection="1">
      <alignment horizontal="center" vertical="center"/>
    </xf>
    <xf numFmtId="41" fontId="12" fillId="2" borderId="30" xfId="1" applyNumberFormat="1" applyFont="1" applyFill="1" applyBorder="1" applyAlignment="1" applyProtection="1">
      <alignment horizontal="center" vertical="center"/>
    </xf>
    <xf numFmtId="41" fontId="12" fillId="2" borderId="25" xfId="1" applyNumberFormat="1" applyFont="1" applyFill="1" applyBorder="1" applyAlignment="1" applyProtection="1">
      <alignment horizontal="center" vertical="center"/>
    </xf>
    <xf numFmtId="41" fontId="12" fillId="2" borderId="12" xfId="1" applyNumberFormat="1" applyFont="1" applyFill="1" applyBorder="1" applyAlignment="1" applyProtection="1">
      <alignment horizontal="center" vertical="center"/>
    </xf>
    <xf numFmtId="41" fontId="12" fillId="2" borderId="4" xfId="1" applyNumberFormat="1" applyFont="1" applyFill="1" applyBorder="1" applyAlignment="1" applyProtection="1">
      <alignment horizontal="center" vertical="center"/>
    </xf>
    <xf numFmtId="41" fontId="12" fillId="2" borderId="24" xfId="1" applyNumberFormat="1" applyFont="1" applyFill="1" applyBorder="1" applyAlignment="1" applyProtection="1">
      <alignment horizontal="center" vertical="center"/>
    </xf>
    <xf numFmtId="41" fontId="12" fillId="2" borderId="12" xfId="2" applyNumberFormat="1" applyFont="1" applyFill="1" applyBorder="1" applyAlignment="1" applyProtection="1">
      <alignment horizontal="center" vertical="center"/>
    </xf>
    <xf numFmtId="41" fontId="12" fillId="2" borderId="4" xfId="2" applyNumberFormat="1" applyFont="1" applyFill="1" applyBorder="1" applyAlignment="1" applyProtection="1">
      <alignment horizontal="center" vertical="center"/>
    </xf>
    <xf numFmtId="41" fontId="12" fillId="2" borderId="31" xfId="2" applyNumberFormat="1" applyFont="1" applyFill="1" applyBorder="1" applyAlignment="1" applyProtection="1">
      <alignment horizontal="center" vertical="center"/>
    </xf>
    <xf numFmtId="41" fontId="12" fillId="2" borderId="32" xfId="2" applyNumberFormat="1" applyFont="1" applyFill="1" applyBorder="1" applyAlignment="1" applyProtection="1">
      <alignment horizontal="center" vertical="center"/>
    </xf>
    <xf numFmtId="41" fontId="11" fillId="0" borderId="35" xfId="1" applyNumberFormat="1" applyFont="1" applyFill="1" applyBorder="1" applyAlignment="1">
      <alignment horizontal="center" vertical="center"/>
    </xf>
    <xf numFmtId="41" fontId="11" fillId="0" borderId="7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41" fontId="10" fillId="0" borderId="0" xfId="1" applyNumberFormat="1" applyFont="1" applyFill="1" applyAlignment="1" applyProtection="1">
      <alignment horizontal="center" vertical="center"/>
      <protection locked="0"/>
    </xf>
    <xf numFmtId="0" fontId="10" fillId="0" borderId="0" xfId="1" applyFont="1" applyFill="1" applyAlignment="1" applyProtection="1">
      <alignment horizontal="center" vertical="center"/>
      <protection locked="0"/>
    </xf>
    <xf numFmtId="41" fontId="7" fillId="3" borderId="11" xfId="2" applyNumberFormat="1" applyFont="1" applyFill="1" applyBorder="1" applyAlignment="1" applyProtection="1">
      <alignment horizontal="center" vertical="center"/>
    </xf>
    <xf numFmtId="41" fontId="7" fillId="3" borderId="65" xfId="2" applyFont="1" applyFill="1" applyBorder="1" applyAlignment="1" applyProtection="1">
      <alignment horizontal="center" vertical="center"/>
    </xf>
    <xf numFmtId="41" fontId="7" fillId="3" borderId="25" xfId="2" applyFont="1" applyFill="1" applyBorder="1" applyAlignment="1" applyProtection="1">
      <alignment horizontal="center" vertical="center"/>
    </xf>
    <xf numFmtId="41" fontId="7" fillId="3" borderId="12" xfId="2" applyFont="1" applyFill="1" applyBorder="1" applyAlignment="1" applyProtection="1">
      <alignment horizontal="center" vertical="center"/>
    </xf>
    <xf numFmtId="41" fontId="7" fillId="3" borderId="12" xfId="2" applyFont="1" applyFill="1" applyBorder="1" applyAlignment="1" applyProtection="1">
      <alignment horizontal="centerContinuous" vertical="center"/>
    </xf>
    <xf numFmtId="41" fontId="7" fillId="3" borderId="12" xfId="2" applyFont="1" applyFill="1" applyBorder="1" applyAlignment="1" applyProtection="1">
      <alignment horizontal="center" vertical="center" wrapText="1"/>
    </xf>
    <xf numFmtId="41" fontId="7" fillId="3" borderId="13" xfId="2" applyFont="1" applyFill="1" applyBorder="1" applyAlignment="1" applyProtection="1">
      <alignment horizontal="center" vertical="center"/>
    </xf>
    <xf numFmtId="41" fontId="7" fillId="3" borderId="3" xfId="2" applyNumberFormat="1" applyFont="1" applyFill="1" applyBorder="1" applyAlignment="1" applyProtection="1">
      <alignment horizontal="center" vertical="center"/>
    </xf>
    <xf numFmtId="41" fontId="7" fillId="3" borderId="66" xfId="2" applyFont="1" applyFill="1" applyBorder="1" applyAlignment="1" applyProtection="1">
      <alignment horizontal="center" vertical="center"/>
    </xf>
    <xf numFmtId="41" fontId="7" fillId="3" borderId="22" xfId="2" applyFont="1" applyFill="1" applyBorder="1" applyAlignment="1" applyProtection="1">
      <alignment horizontal="center" vertical="center"/>
    </xf>
    <xf numFmtId="41" fontId="7" fillId="3" borderId="4" xfId="2" applyFont="1" applyFill="1" applyBorder="1" applyAlignment="1" applyProtection="1">
      <alignment horizontal="center" vertical="center"/>
    </xf>
    <xf numFmtId="41" fontId="7" fillId="3" borderId="21" xfId="2" applyFont="1" applyFill="1" applyBorder="1" applyAlignment="1" applyProtection="1">
      <alignment horizontal="center" vertical="center"/>
    </xf>
    <xf numFmtId="41" fontId="7" fillId="3" borderId="34" xfId="2" applyFont="1" applyFill="1" applyBorder="1" applyAlignment="1" applyProtection="1">
      <alignment horizontal="center" vertical="center"/>
    </xf>
    <xf numFmtId="41" fontId="11" fillId="0" borderId="70" xfId="1" applyNumberFormat="1" applyFont="1" applyFill="1" applyBorder="1" applyAlignment="1" applyProtection="1">
      <alignment horizontal="center" vertical="center"/>
    </xf>
    <xf numFmtId="41" fontId="11" fillId="0" borderId="14" xfId="1" applyNumberFormat="1" applyFont="1" applyFill="1" applyBorder="1" applyAlignment="1" applyProtection="1">
      <alignment horizontal="center" vertical="center"/>
    </xf>
  </cellXfs>
  <cellStyles count="3">
    <cellStyle name="쉼표 [0]_고정자산(0812)" xfId="2"/>
    <cellStyle name="표준" xfId="0" builtinId="0"/>
    <cellStyle name="표준_고정자산(0812)" xfId="1"/>
  </cellStyles>
  <dxfs count="0"/>
  <tableStyles count="0" defaultTableStyle="TableStyleMedium2" defaultPivotStyle="PivotStyleLight16"/>
  <colors>
    <mruColors>
      <color rgb="FFCCFFCC"/>
      <color rgb="FF66FF66"/>
      <color rgb="FF99FF66"/>
      <color rgb="FF99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2268;&#46020;&#47532;\&#50696;&#49328;\&#50696;&#49892;&#48516;&#49437;\2000\&#44277;&#51089;&#44592;&#44228;&#50896;&#44032;&#44228;&#49328;\2000&#45380;&#44288;&#47532;&#51088;&#47308;\&#48176;&#48512;&#44592;&#51456;\&#44396;&#48516;&#49552;&#51061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EXCEL\XLS\&#44048;&#49324;&#48372;&#44256;\&#48372;&#44256;&#49436;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bb111\~1park\HDPIC\DOCUMENT\96&#52628;&#51221;.&#45257;2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264;&#48124;&#49437;&#44053;&#51064;&#44221;\C\&#50500;&#49884;&#50500;&#54016;\&#49688;&#52636;&#44277;&#53685;\&#49688;&#52636;&#51652;&#54665;\&#44036;&#51217;&#49688;&#52636;\&#54788;&#45824;&#51221;&#44277;\YSH\OFFER\1997\BM-041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2268;&#46020;&#47532;\&#50696;&#49328;\&#50696;&#49892;&#48516;&#49437;\2000\&#44277;&#51089;&#44592;&#44228;&#50896;&#44032;&#44228;&#49328;\2000&#45380;&#44288;&#47532;&#51088;&#47308;\WINAPPL\EXCEL\98&#44208;&#49328;2\&#51116;&#47924;&#51228;&#5436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8120;&#50725;\C\KSH\&#49324;&#50629;&#44228;&#54925;\98&#51089;&#49457;~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46041;&#50896;K'\IM\DATA\98TA&#4989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264;&#48124;&#49437;&#44053;&#51064;&#44221;\C\HYSA30\CACHE\HYSA30\CACHE\YSH\OFFER\1997\BM-04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08;&#49464;&#44512;\C\MP\CCY\96&#51204;&#46041;.8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JDDATA\MYDOCU~1\&#50641;&#49472;&#51088;&#47308;\&#44048;&#49324;\&#48372;&#44256;&#52392;&#4851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264;&#48124;&#49437;&#44053;&#51064;&#44221;\C\HYSA30\CACHE\BM-04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udit\&#49340;&#54840;&#48152;&#44592;\&#48372;&#44256;&#51089;&#4945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ckup\&#44608;&#51652;&#54805;\&#51116;&#47932;&#51312;&#49324;\&#44221;&#51068;&#44048;&#51221;&#50896;&#54217;&#44032;&#49436;\&#44592;&#44228;&#54217;&#44032;(&#52572;&#51333;&#48376;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49345;&#44033;&#50672;&#44396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HYSA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8320;&#49549;&#44592;\&#51473;&#44592;\TM&#48320;&#51312;&#5164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8120;&#50725;\C\KSH\&#49324;&#50629;&#44228;&#54925;\HYSA30\SIGN\CACHE\FORM\97&#44208;&#4932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4277;&#4932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4785;&#51473;\C\My%20Documents\HYSA30\CACHE\MP\CCY\96&#51204;&#46041;.8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&#51064;&#49688;&#51064;&#44228;\&#54924;&#49324;&#54788;&#54889;\AAA97\&#49345;&#48152;&#44592;\&#44277;&#52292;\&#48176;&#52824;&#44277;&#4792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EXCEL\XLS\&#44048;&#49324;&#48372;&#44256;\&#48372;&#44256;&#52392;&#4851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udit\&#49340;&#54840;&#48152;&#44592;\MYDOCU~1\&#50641;&#49472;&#51088;&#47308;\&#44048;&#49324;\&#48372;&#44256;&#52392;&#485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구분손익"/>
      <sheetName val="구분제조원가"/>
      <sheetName val="인원현황"/>
      <sheetName val="매출인원"/>
      <sheetName val="매출액"/>
      <sheetName val="점유면적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보고서00"/>
    </sheetNames>
    <definedNames>
      <definedName name="Macro67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주단가"/>
      <sheetName val="성과PL"/>
      <sheetName val="판매기준PL"/>
      <sheetName val="매출이익"/>
      <sheetName val="매출이익 (2)"/>
      <sheetName val="운계G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_NEW2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시산표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기본사항"/>
      <sheetName val="작성부서"/>
      <sheetName val="손익기준"/>
      <sheetName val="본사비용"/>
      <sheetName val="부서별지침"/>
      <sheetName val="부서별지침2"/>
      <sheetName val="수립일정"/>
      <sheetName val="노무비표"/>
      <sheetName val="업무Flow"/>
      <sheetName val="수주"/>
      <sheetName val="매출"/>
      <sheetName val="수출1"/>
      <sheetName val="수출2"/>
      <sheetName val="수입1"/>
      <sheetName val="수입2"/>
      <sheetName val="생산계획"/>
      <sheetName val="인원계획"/>
      <sheetName val="투자1"/>
      <sheetName val="투자2"/>
      <sheetName val="투자계정"/>
      <sheetName val="재료비"/>
      <sheetName val="인건비"/>
      <sheetName val="경비"/>
      <sheetName val="손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승용"/>
      <sheetName val="양식1"/>
      <sheetName val="양식2"/>
      <sheetName val="양식3"/>
      <sheetName val="표지"/>
      <sheetName val="목차"/>
      <sheetName val="실적분석1쪽"/>
      <sheetName val="실적분석2쪽"/>
      <sheetName val="실적분석2-1쪽"/>
      <sheetName val="환경전망3쪽"/>
      <sheetName val="환경전망4쪽"/>
      <sheetName val="강약점5쪽"/>
      <sheetName val="사업방침6쪽"/>
      <sheetName val="사업목표7쪽"/>
      <sheetName val="CS계획"/>
      <sheetName val="매출계획"/>
      <sheetName val="대수계획"/>
      <sheetName val="결품계획"/>
      <sheetName val="거점계획"/>
      <sheetName val="인력계획"/>
      <sheetName val="교육계획"/>
      <sheetName val="투자계획"/>
      <sheetName val="경비예산"/>
      <sheetName val="주요업무추진계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_NEW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뒤차축소"/>
      <sheetName val="laroux"/>
      <sheetName val="표지"/>
      <sheetName val="total"/>
      <sheetName val="변속기"/>
      <sheetName val="항공 "/>
      <sheetName val="Sheet3"/>
    </sheetNames>
    <sheetDataSet>
      <sheetData sheetId="0"/>
      <sheetData sheetId="1" refreshError="1"/>
      <sheetData sheetId="2"/>
      <sheetData sheetId="3"/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보고첨부"/>
    </sheetNames>
    <definedNames>
      <definedName name="Macro38"/>
    </defined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_NEW2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잉여처분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매각및처분장비(최종사용잉여집계표)"/>
      <sheetName val="매각및처분장비(최종사용잉여집계표) (2)"/>
      <sheetName val="기계기구"/>
      <sheetName val="매각및처분장비(최종사용잉여집계표) (3)"/>
      <sheetName val="매각및처분장비(최종사용잉여집계표) (4)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조정상각"/>
      <sheetName val="집연96"/>
      <sheetName val="집연95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립일정"/>
      <sheetName val="지침"/>
      <sheetName val="지침 (2)"/>
      <sheetName val="※"/>
      <sheetName val="FLOW"/>
      <sheetName val="수주"/>
      <sheetName val="매출"/>
      <sheetName val="수출1"/>
      <sheetName val="수출2"/>
      <sheetName val="수입1"/>
      <sheetName val="수입2"/>
      <sheetName val="생산계획"/>
      <sheetName val="인원계획"/>
      <sheetName val="투자1"/>
      <sheetName val="투자2"/>
      <sheetName val="투자계정"/>
      <sheetName val="재료비"/>
      <sheetName val="인건비"/>
      <sheetName val="인건비(급여)"/>
      <sheetName val="인건비(상여)"/>
      <sheetName val="인건비(년_퇴)"/>
      <sheetName val="M_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현재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-1차이내역"/>
      <sheetName val="공문1"/>
      <sheetName val="표지"/>
      <sheetName val="1총괄(上)"/>
      <sheetName val="1총괄(下)"/>
      <sheetName val="2손익"/>
      <sheetName val="3대차"/>
      <sheetName val="4법인세(上)"/>
      <sheetName val="4법인세(下)"/>
      <sheetName val="5잉여금"/>
      <sheetName val="6준비금"/>
      <sheetName val="6부가"/>
      <sheetName val="7여신"/>
      <sheetName val="8주평"/>
      <sheetName val="8-1순자산액계산서"/>
      <sheetName val="8-2평가차액계산명세서"/>
      <sheetName val="8-3순손익액계산서"/>
      <sheetName val="8-4영업권평가조서"/>
      <sheetName val="9확정실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사"/>
    </sheetNames>
    <definedNames>
      <definedName name="Macro1"/>
      <definedName name="Macro2"/>
    </defined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뒤차축소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차수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보고첨부"/>
    </sheetNames>
    <definedNames>
      <definedName name="Macro16"/>
      <definedName name="Macro28"/>
      <definedName name="Macro29"/>
      <definedName name="Macro30"/>
      <definedName name="Macro32"/>
      <definedName name="Macro33"/>
      <definedName name="Macro34"/>
    </defined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보고첨부"/>
    </sheetNames>
    <definedNames>
      <definedName name="Macro35"/>
      <definedName name="Macro37"/>
      <definedName name="Macro38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="90" workbookViewId="0">
      <pane xSplit="2" ySplit="6" topLeftCell="C7" activePane="bottomRight" state="frozen"/>
      <selection activeCell="G24" sqref="G24"/>
      <selection pane="topRight" activeCell="G24" sqref="G24"/>
      <selection pane="bottomLeft" activeCell="G24" sqref="G24"/>
      <selection pane="bottomRight" activeCell="G28" sqref="G28"/>
    </sheetView>
  </sheetViews>
  <sheetFormatPr defaultColWidth="9.625" defaultRowHeight="13.5" x14ac:dyDescent="0.3"/>
  <cols>
    <col min="1" max="1" width="11.25" style="5" customWidth="1"/>
    <col min="2" max="2" width="9.5" style="9" customWidth="1"/>
    <col min="3" max="6" width="13.625" style="5" customWidth="1"/>
    <col min="7" max="11" width="13.625" style="10" customWidth="1"/>
    <col min="12" max="12" width="14.25" style="5" bestFit="1" customWidth="1"/>
    <col min="13" max="256" width="9.625" style="5"/>
    <col min="257" max="257" width="11.25" style="5" customWidth="1"/>
    <col min="258" max="258" width="9.5" style="5" customWidth="1"/>
    <col min="259" max="267" width="13.625" style="5" customWidth="1"/>
    <col min="268" max="268" width="14.25" style="5" bestFit="1" customWidth="1"/>
    <col min="269" max="512" width="9.625" style="5"/>
    <col min="513" max="513" width="11.25" style="5" customWidth="1"/>
    <col min="514" max="514" width="9.5" style="5" customWidth="1"/>
    <col min="515" max="523" width="13.625" style="5" customWidth="1"/>
    <col min="524" max="524" width="14.25" style="5" bestFit="1" customWidth="1"/>
    <col min="525" max="768" width="9.625" style="5"/>
    <col min="769" max="769" width="11.25" style="5" customWidth="1"/>
    <col min="770" max="770" width="9.5" style="5" customWidth="1"/>
    <col min="771" max="779" width="13.625" style="5" customWidth="1"/>
    <col min="780" max="780" width="14.25" style="5" bestFit="1" customWidth="1"/>
    <col min="781" max="1024" width="9.625" style="5"/>
    <col min="1025" max="1025" width="11.25" style="5" customWidth="1"/>
    <col min="1026" max="1026" width="9.5" style="5" customWidth="1"/>
    <col min="1027" max="1035" width="13.625" style="5" customWidth="1"/>
    <col min="1036" max="1036" width="14.25" style="5" bestFit="1" customWidth="1"/>
    <col min="1037" max="1280" width="9.625" style="5"/>
    <col min="1281" max="1281" width="11.25" style="5" customWidth="1"/>
    <col min="1282" max="1282" width="9.5" style="5" customWidth="1"/>
    <col min="1283" max="1291" width="13.625" style="5" customWidth="1"/>
    <col min="1292" max="1292" width="14.25" style="5" bestFit="1" customWidth="1"/>
    <col min="1293" max="1536" width="9.625" style="5"/>
    <col min="1537" max="1537" width="11.25" style="5" customWidth="1"/>
    <col min="1538" max="1538" width="9.5" style="5" customWidth="1"/>
    <col min="1539" max="1547" width="13.625" style="5" customWidth="1"/>
    <col min="1548" max="1548" width="14.25" style="5" bestFit="1" customWidth="1"/>
    <col min="1549" max="1792" width="9.625" style="5"/>
    <col min="1793" max="1793" width="11.25" style="5" customWidth="1"/>
    <col min="1794" max="1794" width="9.5" style="5" customWidth="1"/>
    <col min="1795" max="1803" width="13.625" style="5" customWidth="1"/>
    <col min="1804" max="1804" width="14.25" style="5" bestFit="1" customWidth="1"/>
    <col min="1805" max="2048" width="9.625" style="5"/>
    <col min="2049" max="2049" width="11.25" style="5" customWidth="1"/>
    <col min="2050" max="2050" width="9.5" style="5" customWidth="1"/>
    <col min="2051" max="2059" width="13.625" style="5" customWidth="1"/>
    <col min="2060" max="2060" width="14.25" style="5" bestFit="1" customWidth="1"/>
    <col min="2061" max="2304" width="9.625" style="5"/>
    <col min="2305" max="2305" width="11.25" style="5" customWidth="1"/>
    <col min="2306" max="2306" width="9.5" style="5" customWidth="1"/>
    <col min="2307" max="2315" width="13.625" style="5" customWidth="1"/>
    <col min="2316" max="2316" width="14.25" style="5" bestFit="1" customWidth="1"/>
    <col min="2317" max="2560" width="9.625" style="5"/>
    <col min="2561" max="2561" width="11.25" style="5" customWidth="1"/>
    <col min="2562" max="2562" width="9.5" style="5" customWidth="1"/>
    <col min="2563" max="2571" width="13.625" style="5" customWidth="1"/>
    <col min="2572" max="2572" width="14.25" style="5" bestFit="1" customWidth="1"/>
    <col min="2573" max="2816" width="9.625" style="5"/>
    <col min="2817" max="2817" width="11.25" style="5" customWidth="1"/>
    <col min="2818" max="2818" width="9.5" style="5" customWidth="1"/>
    <col min="2819" max="2827" width="13.625" style="5" customWidth="1"/>
    <col min="2828" max="2828" width="14.25" style="5" bestFit="1" customWidth="1"/>
    <col min="2829" max="3072" width="9.625" style="5"/>
    <col min="3073" max="3073" width="11.25" style="5" customWidth="1"/>
    <col min="3074" max="3074" width="9.5" style="5" customWidth="1"/>
    <col min="3075" max="3083" width="13.625" style="5" customWidth="1"/>
    <col min="3084" max="3084" width="14.25" style="5" bestFit="1" customWidth="1"/>
    <col min="3085" max="3328" width="9.625" style="5"/>
    <col min="3329" max="3329" width="11.25" style="5" customWidth="1"/>
    <col min="3330" max="3330" width="9.5" style="5" customWidth="1"/>
    <col min="3331" max="3339" width="13.625" style="5" customWidth="1"/>
    <col min="3340" max="3340" width="14.25" style="5" bestFit="1" customWidth="1"/>
    <col min="3341" max="3584" width="9.625" style="5"/>
    <col min="3585" max="3585" width="11.25" style="5" customWidth="1"/>
    <col min="3586" max="3586" width="9.5" style="5" customWidth="1"/>
    <col min="3587" max="3595" width="13.625" style="5" customWidth="1"/>
    <col min="3596" max="3596" width="14.25" style="5" bestFit="1" customWidth="1"/>
    <col min="3597" max="3840" width="9.625" style="5"/>
    <col min="3841" max="3841" width="11.25" style="5" customWidth="1"/>
    <col min="3842" max="3842" width="9.5" style="5" customWidth="1"/>
    <col min="3843" max="3851" width="13.625" style="5" customWidth="1"/>
    <col min="3852" max="3852" width="14.25" style="5" bestFit="1" customWidth="1"/>
    <col min="3853" max="4096" width="9.625" style="5"/>
    <col min="4097" max="4097" width="11.25" style="5" customWidth="1"/>
    <col min="4098" max="4098" width="9.5" style="5" customWidth="1"/>
    <col min="4099" max="4107" width="13.625" style="5" customWidth="1"/>
    <col min="4108" max="4108" width="14.25" style="5" bestFit="1" customWidth="1"/>
    <col min="4109" max="4352" width="9.625" style="5"/>
    <col min="4353" max="4353" width="11.25" style="5" customWidth="1"/>
    <col min="4354" max="4354" width="9.5" style="5" customWidth="1"/>
    <col min="4355" max="4363" width="13.625" style="5" customWidth="1"/>
    <col min="4364" max="4364" width="14.25" style="5" bestFit="1" customWidth="1"/>
    <col min="4365" max="4608" width="9.625" style="5"/>
    <col min="4609" max="4609" width="11.25" style="5" customWidth="1"/>
    <col min="4610" max="4610" width="9.5" style="5" customWidth="1"/>
    <col min="4611" max="4619" width="13.625" style="5" customWidth="1"/>
    <col min="4620" max="4620" width="14.25" style="5" bestFit="1" customWidth="1"/>
    <col min="4621" max="4864" width="9.625" style="5"/>
    <col min="4865" max="4865" width="11.25" style="5" customWidth="1"/>
    <col min="4866" max="4866" width="9.5" style="5" customWidth="1"/>
    <col min="4867" max="4875" width="13.625" style="5" customWidth="1"/>
    <col min="4876" max="4876" width="14.25" style="5" bestFit="1" customWidth="1"/>
    <col min="4877" max="5120" width="9.625" style="5"/>
    <col min="5121" max="5121" width="11.25" style="5" customWidth="1"/>
    <col min="5122" max="5122" width="9.5" style="5" customWidth="1"/>
    <col min="5123" max="5131" width="13.625" style="5" customWidth="1"/>
    <col min="5132" max="5132" width="14.25" style="5" bestFit="1" customWidth="1"/>
    <col min="5133" max="5376" width="9.625" style="5"/>
    <col min="5377" max="5377" width="11.25" style="5" customWidth="1"/>
    <col min="5378" max="5378" width="9.5" style="5" customWidth="1"/>
    <col min="5379" max="5387" width="13.625" style="5" customWidth="1"/>
    <col min="5388" max="5388" width="14.25" style="5" bestFit="1" customWidth="1"/>
    <col min="5389" max="5632" width="9.625" style="5"/>
    <col min="5633" max="5633" width="11.25" style="5" customWidth="1"/>
    <col min="5634" max="5634" width="9.5" style="5" customWidth="1"/>
    <col min="5635" max="5643" width="13.625" style="5" customWidth="1"/>
    <col min="5644" max="5644" width="14.25" style="5" bestFit="1" customWidth="1"/>
    <col min="5645" max="5888" width="9.625" style="5"/>
    <col min="5889" max="5889" width="11.25" style="5" customWidth="1"/>
    <col min="5890" max="5890" width="9.5" style="5" customWidth="1"/>
    <col min="5891" max="5899" width="13.625" style="5" customWidth="1"/>
    <col min="5900" max="5900" width="14.25" style="5" bestFit="1" customWidth="1"/>
    <col min="5901" max="6144" width="9.625" style="5"/>
    <col min="6145" max="6145" width="11.25" style="5" customWidth="1"/>
    <col min="6146" max="6146" width="9.5" style="5" customWidth="1"/>
    <col min="6147" max="6155" width="13.625" style="5" customWidth="1"/>
    <col min="6156" max="6156" width="14.25" style="5" bestFit="1" customWidth="1"/>
    <col min="6157" max="6400" width="9.625" style="5"/>
    <col min="6401" max="6401" width="11.25" style="5" customWidth="1"/>
    <col min="6402" max="6402" width="9.5" style="5" customWidth="1"/>
    <col min="6403" max="6411" width="13.625" style="5" customWidth="1"/>
    <col min="6412" max="6412" width="14.25" style="5" bestFit="1" customWidth="1"/>
    <col min="6413" max="6656" width="9.625" style="5"/>
    <col min="6657" max="6657" width="11.25" style="5" customWidth="1"/>
    <col min="6658" max="6658" width="9.5" style="5" customWidth="1"/>
    <col min="6659" max="6667" width="13.625" style="5" customWidth="1"/>
    <col min="6668" max="6668" width="14.25" style="5" bestFit="1" customWidth="1"/>
    <col min="6669" max="6912" width="9.625" style="5"/>
    <col min="6913" max="6913" width="11.25" style="5" customWidth="1"/>
    <col min="6914" max="6914" width="9.5" style="5" customWidth="1"/>
    <col min="6915" max="6923" width="13.625" style="5" customWidth="1"/>
    <col min="6924" max="6924" width="14.25" style="5" bestFit="1" customWidth="1"/>
    <col min="6925" max="7168" width="9.625" style="5"/>
    <col min="7169" max="7169" width="11.25" style="5" customWidth="1"/>
    <col min="7170" max="7170" width="9.5" style="5" customWidth="1"/>
    <col min="7171" max="7179" width="13.625" style="5" customWidth="1"/>
    <col min="7180" max="7180" width="14.25" style="5" bestFit="1" customWidth="1"/>
    <col min="7181" max="7424" width="9.625" style="5"/>
    <col min="7425" max="7425" width="11.25" style="5" customWidth="1"/>
    <col min="7426" max="7426" width="9.5" style="5" customWidth="1"/>
    <col min="7427" max="7435" width="13.625" style="5" customWidth="1"/>
    <col min="7436" max="7436" width="14.25" style="5" bestFit="1" customWidth="1"/>
    <col min="7437" max="7680" width="9.625" style="5"/>
    <col min="7681" max="7681" width="11.25" style="5" customWidth="1"/>
    <col min="7682" max="7682" width="9.5" style="5" customWidth="1"/>
    <col min="7683" max="7691" width="13.625" style="5" customWidth="1"/>
    <col min="7692" max="7692" width="14.25" style="5" bestFit="1" customWidth="1"/>
    <col min="7693" max="7936" width="9.625" style="5"/>
    <col min="7937" max="7937" width="11.25" style="5" customWidth="1"/>
    <col min="7938" max="7938" width="9.5" style="5" customWidth="1"/>
    <col min="7939" max="7947" width="13.625" style="5" customWidth="1"/>
    <col min="7948" max="7948" width="14.25" style="5" bestFit="1" customWidth="1"/>
    <col min="7949" max="8192" width="9.625" style="5"/>
    <col min="8193" max="8193" width="11.25" style="5" customWidth="1"/>
    <col min="8194" max="8194" width="9.5" style="5" customWidth="1"/>
    <col min="8195" max="8203" width="13.625" style="5" customWidth="1"/>
    <col min="8204" max="8204" width="14.25" style="5" bestFit="1" customWidth="1"/>
    <col min="8205" max="8448" width="9.625" style="5"/>
    <col min="8449" max="8449" width="11.25" style="5" customWidth="1"/>
    <col min="8450" max="8450" width="9.5" style="5" customWidth="1"/>
    <col min="8451" max="8459" width="13.625" style="5" customWidth="1"/>
    <col min="8460" max="8460" width="14.25" style="5" bestFit="1" customWidth="1"/>
    <col min="8461" max="8704" width="9.625" style="5"/>
    <col min="8705" max="8705" width="11.25" style="5" customWidth="1"/>
    <col min="8706" max="8706" width="9.5" style="5" customWidth="1"/>
    <col min="8707" max="8715" width="13.625" style="5" customWidth="1"/>
    <col min="8716" max="8716" width="14.25" style="5" bestFit="1" customWidth="1"/>
    <col min="8717" max="8960" width="9.625" style="5"/>
    <col min="8961" max="8961" width="11.25" style="5" customWidth="1"/>
    <col min="8962" max="8962" width="9.5" style="5" customWidth="1"/>
    <col min="8963" max="8971" width="13.625" style="5" customWidth="1"/>
    <col min="8972" max="8972" width="14.25" style="5" bestFit="1" customWidth="1"/>
    <col min="8973" max="9216" width="9.625" style="5"/>
    <col min="9217" max="9217" width="11.25" style="5" customWidth="1"/>
    <col min="9218" max="9218" width="9.5" style="5" customWidth="1"/>
    <col min="9219" max="9227" width="13.625" style="5" customWidth="1"/>
    <col min="9228" max="9228" width="14.25" style="5" bestFit="1" customWidth="1"/>
    <col min="9229" max="9472" width="9.625" style="5"/>
    <col min="9473" max="9473" width="11.25" style="5" customWidth="1"/>
    <col min="9474" max="9474" width="9.5" style="5" customWidth="1"/>
    <col min="9475" max="9483" width="13.625" style="5" customWidth="1"/>
    <col min="9484" max="9484" width="14.25" style="5" bestFit="1" customWidth="1"/>
    <col min="9485" max="9728" width="9.625" style="5"/>
    <col min="9729" max="9729" width="11.25" style="5" customWidth="1"/>
    <col min="9730" max="9730" width="9.5" style="5" customWidth="1"/>
    <col min="9731" max="9739" width="13.625" style="5" customWidth="1"/>
    <col min="9740" max="9740" width="14.25" style="5" bestFit="1" customWidth="1"/>
    <col min="9741" max="9984" width="9.625" style="5"/>
    <col min="9985" max="9985" width="11.25" style="5" customWidth="1"/>
    <col min="9986" max="9986" width="9.5" style="5" customWidth="1"/>
    <col min="9987" max="9995" width="13.625" style="5" customWidth="1"/>
    <col min="9996" max="9996" width="14.25" style="5" bestFit="1" customWidth="1"/>
    <col min="9997" max="10240" width="9.625" style="5"/>
    <col min="10241" max="10241" width="11.25" style="5" customWidth="1"/>
    <col min="10242" max="10242" width="9.5" style="5" customWidth="1"/>
    <col min="10243" max="10251" width="13.625" style="5" customWidth="1"/>
    <col min="10252" max="10252" width="14.25" style="5" bestFit="1" customWidth="1"/>
    <col min="10253" max="10496" width="9.625" style="5"/>
    <col min="10497" max="10497" width="11.25" style="5" customWidth="1"/>
    <col min="10498" max="10498" width="9.5" style="5" customWidth="1"/>
    <col min="10499" max="10507" width="13.625" style="5" customWidth="1"/>
    <col min="10508" max="10508" width="14.25" style="5" bestFit="1" customWidth="1"/>
    <col min="10509" max="10752" width="9.625" style="5"/>
    <col min="10753" max="10753" width="11.25" style="5" customWidth="1"/>
    <col min="10754" max="10754" width="9.5" style="5" customWidth="1"/>
    <col min="10755" max="10763" width="13.625" style="5" customWidth="1"/>
    <col min="10764" max="10764" width="14.25" style="5" bestFit="1" customWidth="1"/>
    <col min="10765" max="11008" width="9.625" style="5"/>
    <col min="11009" max="11009" width="11.25" style="5" customWidth="1"/>
    <col min="11010" max="11010" width="9.5" style="5" customWidth="1"/>
    <col min="11011" max="11019" width="13.625" style="5" customWidth="1"/>
    <col min="11020" max="11020" width="14.25" style="5" bestFit="1" customWidth="1"/>
    <col min="11021" max="11264" width="9.625" style="5"/>
    <col min="11265" max="11265" width="11.25" style="5" customWidth="1"/>
    <col min="11266" max="11266" width="9.5" style="5" customWidth="1"/>
    <col min="11267" max="11275" width="13.625" style="5" customWidth="1"/>
    <col min="11276" max="11276" width="14.25" style="5" bestFit="1" customWidth="1"/>
    <col min="11277" max="11520" width="9.625" style="5"/>
    <col min="11521" max="11521" width="11.25" style="5" customWidth="1"/>
    <col min="11522" max="11522" width="9.5" style="5" customWidth="1"/>
    <col min="11523" max="11531" width="13.625" style="5" customWidth="1"/>
    <col min="11532" max="11532" width="14.25" style="5" bestFit="1" customWidth="1"/>
    <col min="11533" max="11776" width="9.625" style="5"/>
    <col min="11777" max="11777" width="11.25" style="5" customWidth="1"/>
    <col min="11778" max="11778" width="9.5" style="5" customWidth="1"/>
    <col min="11779" max="11787" width="13.625" style="5" customWidth="1"/>
    <col min="11788" max="11788" width="14.25" style="5" bestFit="1" customWidth="1"/>
    <col min="11789" max="12032" width="9.625" style="5"/>
    <col min="12033" max="12033" width="11.25" style="5" customWidth="1"/>
    <col min="12034" max="12034" width="9.5" style="5" customWidth="1"/>
    <col min="12035" max="12043" width="13.625" style="5" customWidth="1"/>
    <col min="12044" max="12044" width="14.25" style="5" bestFit="1" customWidth="1"/>
    <col min="12045" max="12288" width="9.625" style="5"/>
    <col min="12289" max="12289" width="11.25" style="5" customWidth="1"/>
    <col min="12290" max="12290" width="9.5" style="5" customWidth="1"/>
    <col min="12291" max="12299" width="13.625" style="5" customWidth="1"/>
    <col min="12300" max="12300" width="14.25" style="5" bestFit="1" customWidth="1"/>
    <col min="12301" max="12544" width="9.625" style="5"/>
    <col min="12545" max="12545" width="11.25" style="5" customWidth="1"/>
    <col min="12546" max="12546" width="9.5" style="5" customWidth="1"/>
    <col min="12547" max="12555" width="13.625" style="5" customWidth="1"/>
    <col min="12556" max="12556" width="14.25" style="5" bestFit="1" customWidth="1"/>
    <col min="12557" max="12800" width="9.625" style="5"/>
    <col min="12801" max="12801" width="11.25" style="5" customWidth="1"/>
    <col min="12802" max="12802" width="9.5" style="5" customWidth="1"/>
    <col min="12803" max="12811" width="13.625" style="5" customWidth="1"/>
    <col min="12812" max="12812" width="14.25" style="5" bestFit="1" customWidth="1"/>
    <col min="12813" max="13056" width="9.625" style="5"/>
    <col min="13057" max="13057" width="11.25" style="5" customWidth="1"/>
    <col min="13058" max="13058" width="9.5" style="5" customWidth="1"/>
    <col min="13059" max="13067" width="13.625" style="5" customWidth="1"/>
    <col min="13068" max="13068" width="14.25" style="5" bestFit="1" customWidth="1"/>
    <col min="13069" max="13312" width="9.625" style="5"/>
    <col min="13313" max="13313" width="11.25" style="5" customWidth="1"/>
    <col min="13314" max="13314" width="9.5" style="5" customWidth="1"/>
    <col min="13315" max="13323" width="13.625" style="5" customWidth="1"/>
    <col min="13324" max="13324" width="14.25" style="5" bestFit="1" customWidth="1"/>
    <col min="13325" max="13568" width="9.625" style="5"/>
    <col min="13569" max="13569" width="11.25" style="5" customWidth="1"/>
    <col min="13570" max="13570" width="9.5" style="5" customWidth="1"/>
    <col min="13571" max="13579" width="13.625" style="5" customWidth="1"/>
    <col min="13580" max="13580" width="14.25" style="5" bestFit="1" customWidth="1"/>
    <col min="13581" max="13824" width="9.625" style="5"/>
    <col min="13825" max="13825" width="11.25" style="5" customWidth="1"/>
    <col min="13826" max="13826" width="9.5" style="5" customWidth="1"/>
    <col min="13827" max="13835" width="13.625" style="5" customWidth="1"/>
    <col min="13836" max="13836" width="14.25" style="5" bestFit="1" customWidth="1"/>
    <col min="13837" max="14080" width="9.625" style="5"/>
    <col min="14081" max="14081" width="11.25" style="5" customWidth="1"/>
    <col min="14082" max="14082" width="9.5" style="5" customWidth="1"/>
    <col min="14083" max="14091" width="13.625" style="5" customWidth="1"/>
    <col min="14092" max="14092" width="14.25" style="5" bestFit="1" customWidth="1"/>
    <col min="14093" max="14336" width="9.625" style="5"/>
    <col min="14337" max="14337" width="11.25" style="5" customWidth="1"/>
    <col min="14338" max="14338" width="9.5" style="5" customWidth="1"/>
    <col min="14339" max="14347" width="13.625" style="5" customWidth="1"/>
    <col min="14348" max="14348" width="14.25" style="5" bestFit="1" customWidth="1"/>
    <col min="14349" max="14592" width="9.625" style="5"/>
    <col min="14593" max="14593" width="11.25" style="5" customWidth="1"/>
    <col min="14594" max="14594" width="9.5" style="5" customWidth="1"/>
    <col min="14595" max="14603" width="13.625" style="5" customWidth="1"/>
    <col min="14604" max="14604" width="14.25" style="5" bestFit="1" customWidth="1"/>
    <col min="14605" max="14848" width="9.625" style="5"/>
    <col min="14849" max="14849" width="11.25" style="5" customWidth="1"/>
    <col min="14850" max="14850" width="9.5" style="5" customWidth="1"/>
    <col min="14851" max="14859" width="13.625" style="5" customWidth="1"/>
    <col min="14860" max="14860" width="14.25" style="5" bestFit="1" customWidth="1"/>
    <col min="14861" max="15104" width="9.625" style="5"/>
    <col min="15105" max="15105" width="11.25" style="5" customWidth="1"/>
    <col min="15106" max="15106" width="9.5" style="5" customWidth="1"/>
    <col min="15107" max="15115" width="13.625" style="5" customWidth="1"/>
    <col min="15116" max="15116" width="14.25" style="5" bestFit="1" customWidth="1"/>
    <col min="15117" max="15360" width="9.625" style="5"/>
    <col min="15361" max="15361" width="11.25" style="5" customWidth="1"/>
    <col min="15362" max="15362" width="9.5" style="5" customWidth="1"/>
    <col min="15363" max="15371" width="13.625" style="5" customWidth="1"/>
    <col min="15372" max="15372" width="14.25" style="5" bestFit="1" customWidth="1"/>
    <col min="15373" max="15616" width="9.625" style="5"/>
    <col min="15617" max="15617" width="11.25" style="5" customWidth="1"/>
    <col min="15618" max="15618" width="9.5" style="5" customWidth="1"/>
    <col min="15619" max="15627" width="13.625" style="5" customWidth="1"/>
    <col min="15628" max="15628" width="14.25" style="5" bestFit="1" customWidth="1"/>
    <col min="15629" max="15872" width="9.625" style="5"/>
    <col min="15873" max="15873" width="11.25" style="5" customWidth="1"/>
    <col min="15874" max="15874" width="9.5" style="5" customWidth="1"/>
    <col min="15875" max="15883" width="13.625" style="5" customWidth="1"/>
    <col min="15884" max="15884" width="14.25" style="5" bestFit="1" customWidth="1"/>
    <col min="15885" max="16128" width="9.625" style="5"/>
    <col min="16129" max="16129" width="11.25" style="5" customWidth="1"/>
    <col min="16130" max="16130" width="9.5" style="5" customWidth="1"/>
    <col min="16131" max="16139" width="13.625" style="5" customWidth="1"/>
    <col min="16140" max="16140" width="14.25" style="5" bestFit="1" customWidth="1"/>
    <col min="16141" max="16384" width="9.625" style="5"/>
  </cols>
  <sheetData>
    <row r="1" spans="1:14" ht="22.5" x14ac:dyDescent="0.3">
      <c r="A1" s="1" t="s">
        <v>0</v>
      </c>
      <c r="B1" s="2"/>
      <c r="C1" s="2"/>
      <c r="D1" s="3"/>
      <c r="E1" s="2"/>
      <c r="F1" s="3"/>
      <c r="G1" s="4"/>
      <c r="H1" s="4"/>
      <c r="I1" s="4"/>
      <c r="J1" s="4"/>
      <c r="K1" s="4"/>
    </row>
    <row r="2" spans="1:14" ht="17.25" customHeight="1" x14ac:dyDescent="0.3">
      <c r="A2" s="119" t="s">
        <v>42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N2" s="6"/>
    </row>
    <row r="3" spans="1:14" ht="11.2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N3" s="6"/>
    </row>
    <row r="4" spans="1:14" ht="14.25" thickBot="1" x14ac:dyDescent="0.35">
      <c r="A4" s="8" t="s">
        <v>1</v>
      </c>
      <c r="K4" s="11" t="s">
        <v>2</v>
      </c>
    </row>
    <row r="5" spans="1:14" ht="23.1" customHeight="1" thickTop="1" x14ac:dyDescent="0.3">
      <c r="A5" s="120" t="s">
        <v>3</v>
      </c>
      <c r="B5" s="121"/>
      <c r="C5" s="124" t="s">
        <v>4</v>
      </c>
      <c r="D5" s="125"/>
      <c r="E5" s="126" t="s">
        <v>5</v>
      </c>
      <c r="F5" s="128" t="s">
        <v>6</v>
      </c>
      <c r="G5" s="125"/>
      <c r="H5" s="129" t="s">
        <v>7</v>
      </c>
      <c r="I5" s="129" t="s">
        <v>8</v>
      </c>
      <c r="J5" s="131" t="s">
        <v>9</v>
      </c>
      <c r="K5" s="132"/>
    </row>
    <row r="6" spans="1:14" ht="23.1" customHeight="1" thickBot="1" x14ac:dyDescent="0.35">
      <c r="A6" s="122"/>
      <c r="B6" s="123"/>
      <c r="C6" s="12" t="s">
        <v>10</v>
      </c>
      <c r="D6" s="13" t="s">
        <v>11</v>
      </c>
      <c r="E6" s="127"/>
      <c r="F6" s="14" t="s">
        <v>12</v>
      </c>
      <c r="G6" s="15" t="s">
        <v>13</v>
      </c>
      <c r="H6" s="130"/>
      <c r="I6" s="130"/>
      <c r="J6" s="16" t="s">
        <v>14</v>
      </c>
      <c r="K6" s="17" t="s">
        <v>15</v>
      </c>
    </row>
    <row r="7" spans="1:14" ht="23.1" customHeight="1" thickTop="1" x14ac:dyDescent="0.3">
      <c r="A7" s="133" t="s">
        <v>16</v>
      </c>
      <c r="B7" s="18" t="s">
        <v>17</v>
      </c>
      <c r="C7" s="19">
        <v>0</v>
      </c>
      <c r="D7" s="20">
        <v>0</v>
      </c>
      <c r="E7" s="21">
        <v>0</v>
      </c>
      <c r="F7" s="22">
        <v>0</v>
      </c>
      <c r="G7" s="23">
        <v>0</v>
      </c>
      <c r="H7" s="24">
        <f>+C7+E7-F7</f>
        <v>0</v>
      </c>
      <c r="I7" s="24">
        <v>0</v>
      </c>
      <c r="J7" s="25">
        <f>D7+I7-G7</f>
        <v>0</v>
      </c>
      <c r="K7" s="26">
        <f>H7-J7</f>
        <v>0</v>
      </c>
    </row>
    <row r="8" spans="1:14" ht="23.1" customHeight="1" x14ac:dyDescent="0.3">
      <c r="A8" s="134"/>
      <c r="B8" s="27" t="s">
        <v>18</v>
      </c>
      <c r="C8" s="28">
        <v>203966300</v>
      </c>
      <c r="D8" s="29">
        <v>41313523</v>
      </c>
      <c r="E8" s="30">
        <v>5126160</v>
      </c>
      <c r="F8" s="31">
        <v>0</v>
      </c>
      <c r="G8" s="32">
        <v>0</v>
      </c>
      <c r="H8" s="33">
        <f>+C8+E8-F8</f>
        <v>209092460</v>
      </c>
      <c r="I8" s="33">
        <v>10369187</v>
      </c>
      <c r="J8" s="34">
        <f>D8+I8-G8</f>
        <v>51682710</v>
      </c>
      <c r="K8" s="35">
        <f>H8-J8</f>
        <v>157409750</v>
      </c>
    </row>
    <row r="9" spans="1:14" ht="23.1" customHeight="1" x14ac:dyDescent="0.3">
      <c r="A9" s="36" t="s">
        <v>19</v>
      </c>
      <c r="B9" s="37" t="s">
        <v>20</v>
      </c>
      <c r="C9" s="38">
        <f t="shared" ref="C9:I9" si="0">SUM(C7:C8)</f>
        <v>203966300</v>
      </c>
      <c r="D9" s="39">
        <f t="shared" si="0"/>
        <v>41313523</v>
      </c>
      <c r="E9" s="40">
        <f t="shared" si="0"/>
        <v>5126160</v>
      </c>
      <c r="F9" s="41">
        <f t="shared" si="0"/>
        <v>0</v>
      </c>
      <c r="G9" s="42">
        <f t="shared" si="0"/>
        <v>0</v>
      </c>
      <c r="H9" s="43">
        <f t="shared" si="0"/>
        <v>209092460</v>
      </c>
      <c r="I9" s="44">
        <f t="shared" si="0"/>
        <v>10369187</v>
      </c>
      <c r="J9" s="45">
        <f t="shared" ref="J9:J17" si="1">D9+I9-G9</f>
        <v>51682710</v>
      </c>
      <c r="K9" s="46">
        <f t="shared" ref="K9:K17" si="2">H9-J9</f>
        <v>157409750</v>
      </c>
    </row>
    <row r="10" spans="1:14" ht="23.1" customHeight="1" x14ac:dyDescent="0.3">
      <c r="A10" s="134" t="s">
        <v>21</v>
      </c>
      <c r="B10" s="47" t="s">
        <v>17</v>
      </c>
      <c r="C10" s="48">
        <v>0</v>
      </c>
      <c r="D10" s="49">
        <v>0</v>
      </c>
      <c r="E10" s="50">
        <v>0</v>
      </c>
      <c r="F10" s="51">
        <v>0</v>
      </c>
      <c r="G10" s="52">
        <v>0</v>
      </c>
      <c r="H10" s="53">
        <f>+C10+E10-F10</f>
        <v>0</v>
      </c>
      <c r="I10" s="53">
        <v>0</v>
      </c>
      <c r="J10" s="54">
        <f t="shared" si="1"/>
        <v>0</v>
      </c>
      <c r="K10" s="55">
        <f t="shared" si="2"/>
        <v>0</v>
      </c>
    </row>
    <row r="11" spans="1:14" ht="23.1" customHeight="1" x14ac:dyDescent="0.3">
      <c r="A11" s="134"/>
      <c r="B11" s="27" t="s">
        <v>18</v>
      </c>
      <c r="C11" s="28">
        <v>125362840</v>
      </c>
      <c r="D11" s="29">
        <v>96572009</v>
      </c>
      <c r="E11" s="30">
        <v>0</v>
      </c>
      <c r="F11" s="31">
        <v>0</v>
      </c>
      <c r="G11" s="32">
        <v>0</v>
      </c>
      <c r="H11" s="33">
        <f>+C11+E11-F11</f>
        <v>125362840</v>
      </c>
      <c r="I11" s="33">
        <v>11666425</v>
      </c>
      <c r="J11" s="34">
        <f t="shared" si="1"/>
        <v>108238434</v>
      </c>
      <c r="K11" s="35">
        <f t="shared" si="2"/>
        <v>17124406</v>
      </c>
    </row>
    <row r="12" spans="1:14" ht="23.1" customHeight="1" x14ac:dyDescent="0.3">
      <c r="A12" s="36"/>
      <c r="B12" s="37" t="s">
        <v>20</v>
      </c>
      <c r="C12" s="38">
        <f t="shared" ref="C12:I12" si="3">SUM(C10:C11)</f>
        <v>125362840</v>
      </c>
      <c r="D12" s="39">
        <f t="shared" si="3"/>
        <v>96572009</v>
      </c>
      <c r="E12" s="40">
        <f t="shared" si="3"/>
        <v>0</v>
      </c>
      <c r="F12" s="41">
        <f t="shared" si="3"/>
        <v>0</v>
      </c>
      <c r="G12" s="42">
        <f t="shared" si="3"/>
        <v>0</v>
      </c>
      <c r="H12" s="43">
        <f t="shared" si="3"/>
        <v>125362840</v>
      </c>
      <c r="I12" s="44">
        <f t="shared" si="3"/>
        <v>11666425</v>
      </c>
      <c r="J12" s="45">
        <f t="shared" si="1"/>
        <v>108238434</v>
      </c>
      <c r="K12" s="46">
        <f t="shared" si="2"/>
        <v>17124406</v>
      </c>
    </row>
    <row r="13" spans="1:14" ht="23.1" customHeight="1" x14ac:dyDescent="0.3">
      <c r="A13" s="118" t="s">
        <v>22</v>
      </c>
      <c r="B13" s="47" t="s">
        <v>17</v>
      </c>
      <c r="C13" s="48">
        <v>0</v>
      </c>
      <c r="D13" s="49">
        <v>0</v>
      </c>
      <c r="E13" s="50">
        <v>0</v>
      </c>
      <c r="F13" s="51">
        <v>0</v>
      </c>
      <c r="G13" s="52">
        <v>0</v>
      </c>
      <c r="H13" s="53">
        <f>+C13+E13-F13</f>
        <v>0</v>
      </c>
      <c r="I13" s="53">
        <v>0</v>
      </c>
      <c r="J13" s="54">
        <f t="shared" si="1"/>
        <v>0</v>
      </c>
      <c r="K13" s="55">
        <f t="shared" si="2"/>
        <v>0</v>
      </c>
    </row>
    <row r="14" spans="1:14" ht="23.1" customHeight="1" x14ac:dyDescent="0.3">
      <c r="A14" s="118"/>
      <c r="B14" s="27" t="s">
        <v>18</v>
      </c>
      <c r="C14" s="28">
        <v>1255153167</v>
      </c>
      <c r="D14" s="29">
        <v>693944487</v>
      </c>
      <c r="E14" s="30">
        <v>236737470</v>
      </c>
      <c r="F14" s="31">
        <v>265930000</v>
      </c>
      <c r="G14" s="32">
        <v>265930000</v>
      </c>
      <c r="H14" s="33">
        <f>+C14+E14-F14</f>
        <v>1225960637</v>
      </c>
      <c r="I14" s="33">
        <v>168500289</v>
      </c>
      <c r="J14" s="34">
        <f t="shared" si="1"/>
        <v>596514776</v>
      </c>
      <c r="K14" s="35">
        <f t="shared" si="2"/>
        <v>629445861</v>
      </c>
    </row>
    <row r="15" spans="1:14" ht="23.1" customHeight="1" x14ac:dyDescent="0.3">
      <c r="A15" s="36" t="s">
        <v>19</v>
      </c>
      <c r="B15" s="37" t="s">
        <v>20</v>
      </c>
      <c r="C15" s="38">
        <f t="shared" ref="C15:I15" si="4">SUM(C13:C14)</f>
        <v>1255153167</v>
      </c>
      <c r="D15" s="39">
        <f t="shared" si="4"/>
        <v>693944487</v>
      </c>
      <c r="E15" s="40">
        <f t="shared" si="4"/>
        <v>236737470</v>
      </c>
      <c r="F15" s="41">
        <f t="shared" si="4"/>
        <v>265930000</v>
      </c>
      <c r="G15" s="42">
        <f t="shared" si="4"/>
        <v>265930000</v>
      </c>
      <c r="H15" s="43">
        <f t="shared" si="4"/>
        <v>1225960637</v>
      </c>
      <c r="I15" s="44">
        <f t="shared" si="4"/>
        <v>168500289</v>
      </c>
      <c r="J15" s="45">
        <f t="shared" si="1"/>
        <v>596514776</v>
      </c>
      <c r="K15" s="46">
        <f t="shared" si="2"/>
        <v>629445861</v>
      </c>
    </row>
    <row r="16" spans="1:14" ht="23.1" customHeight="1" x14ac:dyDescent="0.3">
      <c r="A16" s="118" t="s">
        <v>23</v>
      </c>
      <c r="B16" s="47" t="s">
        <v>17</v>
      </c>
      <c r="C16" s="48">
        <v>30509500</v>
      </c>
      <c r="D16" s="49">
        <v>30509500</v>
      </c>
      <c r="E16" s="50">
        <v>0</v>
      </c>
      <c r="F16" s="51">
        <v>20639200</v>
      </c>
      <c r="G16" s="52">
        <v>20639200</v>
      </c>
      <c r="H16" s="53">
        <f>+C16+E16-F16</f>
        <v>9870300</v>
      </c>
      <c r="I16" s="53">
        <v>0</v>
      </c>
      <c r="J16" s="54">
        <f t="shared" si="1"/>
        <v>9870300</v>
      </c>
      <c r="K16" s="55">
        <f t="shared" si="2"/>
        <v>0</v>
      </c>
    </row>
    <row r="17" spans="1:11" ht="23.1" customHeight="1" x14ac:dyDescent="0.3">
      <c r="A17" s="118"/>
      <c r="B17" s="27" t="s">
        <v>24</v>
      </c>
      <c r="C17" s="28">
        <v>1137577081</v>
      </c>
      <c r="D17" s="29">
        <v>871473289</v>
      </c>
      <c r="E17" s="30">
        <v>131658090</v>
      </c>
      <c r="F17" s="31">
        <v>89506870</v>
      </c>
      <c r="G17" s="32">
        <v>89380870</v>
      </c>
      <c r="H17" s="33">
        <f>+C17+E17-F17</f>
        <v>1179728301</v>
      </c>
      <c r="I17" s="33">
        <v>119608266</v>
      </c>
      <c r="J17" s="34">
        <f t="shared" si="1"/>
        <v>901700685</v>
      </c>
      <c r="K17" s="35">
        <f t="shared" si="2"/>
        <v>278027616</v>
      </c>
    </row>
    <row r="18" spans="1:11" ht="23.1" customHeight="1" x14ac:dyDescent="0.3">
      <c r="A18" s="56" t="s">
        <v>19</v>
      </c>
      <c r="B18" s="57" t="s">
        <v>20</v>
      </c>
      <c r="C18" s="58">
        <f t="shared" ref="C18:K18" si="5">SUM(C16:C17)</f>
        <v>1168086581</v>
      </c>
      <c r="D18" s="59">
        <f t="shared" si="5"/>
        <v>901982789</v>
      </c>
      <c r="E18" s="60">
        <f t="shared" si="5"/>
        <v>131658090</v>
      </c>
      <c r="F18" s="61">
        <f t="shared" si="5"/>
        <v>110146070</v>
      </c>
      <c r="G18" s="62">
        <f t="shared" si="5"/>
        <v>110020070</v>
      </c>
      <c r="H18" s="63">
        <f t="shared" si="5"/>
        <v>1189598601</v>
      </c>
      <c r="I18" s="64">
        <f t="shared" si="5"/>
        <v>119608266</v>
      </c>
      <c r="J18" s="65">
        <f t="shared" si="5"/>
        <v>911570985</v>
      </c>
      <c r="K18" s="66">
        <f t="shared" si="5"/>
        <v>278027616</v>
      </c>
    </row>
    <row r="19" spans="1:11" ht="23.1" customHeight="1" x14ac:dyDescent="0.3">
      <c r="A19" s="151" t="s">
        <v>25</v>
      </c>
      <c r="B19" s="47" t="s">
        <v>17</v>
      </c>
      <c r="C19" s="48">
        <v>0</v>
      </c>
      <c r="D19" s="49">
        <v>0</v>
      </c>
      <c r="E19" s="50">
        <v>0</v>
      </c>
      <c r="F19" s="51">
        <v>0</v>
      </c>
      <c r="G19" s="52">
        <v>0</v>
      </c>
      <c r="H19" s="53">
        <f>+C19+E19-F19</f>
        <v>0</v>
      </c>
      <c r="I19" s="53">
        <v>0</v>
      </c>
      <c r="J19" s="54">
        <f>D19+I19-G19</f>
        <v>0</v>
      </c>
      <c r="K19" s="55">
        <f>H19-J19</f>
        <v>0</v>
      </c>
    </row>
    <row r="20" spans="1:11" ht="23.1" customHeight="1" x14ac:dyDescent="0.3">
      <c r="A20" s="152"/>
      <c r="B20" s="27" t="s">
        <v>24</v>
      </c>
      <c r="C20" s="28">
        <v>0</v>
      </c>
      <c r="D20" s="29">
        <v>0</v>
      </c>
      <c r="E20" s="30">
        <v>5816977630</v>
      </c>
      <c r="F20" s="31">
        <v>0</v>
      </c>
      <c r="G20" s="32">
        <v>0</v>
      </c>
      <c r="H20" s="33">
        <f>+C20+E20-F20</f>
        <v>5816977630</v>
      </c>
      <c r="I20" s="33">
        <v>0</v>
      </c>
      <c r="J20" s="34">
        <f>D20+I20-G20</f>
        <v>0</v>
      </c>
      <c r="K20" s="35">
        <f>H20-J20</f>
        <v>5816977630</v>
      </c>
    </row>
    <row r="21" spans="1:11" ht="23.1" customHeight="1" thickBot="1" x14ac:dyDescent="0.35">
      <c r="A21" s="56" t="s">
        <v>19</v>
      </c>
      <c r="B21" s="57" t="s">
        <v>20</v>
      </c>
      <c r="C21" s="58">
        <f t="shared" ref="C21:K21" si="6">SUM(C19:C20)</f>
        <v>0</v>
      </c>
      <c r="D21" s="59">
        <f t="shared" si="6"/>
        <v>0</v>
      </c>
      <c r="E21" s="60">
        <f t="shared" si="6"/>
        <v>5816977630</v>
      </c>
      <c r="F21" s="61">
        <f t="shared" si="6"/>
        <v>0</v>
      </c>
      <c r="G21" s="62">
        <f t="shared" si="6"/>
        <v>0</v>
      </c>
      <c r="H21" s="63">
        <f t="shared" si="6"/>
        <v>5816977630</v>
      </c>
      <c r="I21" s="64">
        <f t="shared" si="6"/>
        <v>0</v>
      </c>
      <c r="J21" s="65">
        <f t="shared" si="6"/>
        <v>0</v>
      </c>
      <c r="K21" s="66">
        <f t="shared" si="6"/>
        <v>5816977630</v>
      </c>
    </row>
    <row r="22" spans="1:11" ht="23.1" customHeight="1" thickTop="1" x14ac:dyDescent="0.3">
      <c r="A22" s="117" t="s">
        <v>26</v>
      </c>
      <c r="B22" s="18" t="s">
        <v>17</v>
      </c>
      <c r="C22" s="19">
        <f>+C7+C10+C13+C16+C19</f>
        <v>30509500</v>
      </c>
      <c r="D22" s="20">
        <f t="shared" ref="D22:I22" si="7">+D7+D10+D13+D16+D19</f>
        <v>30509500</v>
      </c>
      <c r="E22" s="21">
        <f t="shared" si="7"/>
        <v>0</v>
      </c>
      <c r="F22" s="22">
        <f t="shared" si="7"/>
        <v>20639200</v>
      </c>
      <c r="G22" s="23">
        <f t="shared" si="7"/>
        <v>20639200</v>
      </c>
      <c r="H22" s="24">
        <f t="shared" si="7"/>
        <v>9870300</v>
      </c>
      <c r="I22" s="24">
        <f t="shared" si="7"/>
        <v>0</v>
      </c>
      <c r="J22" s="25">
        <f>D22+I22-G22</f>
        <v>9870300</v>
      </c>
      <c r="K22" s="26">
        <f>H22-J22</f>
        <v>0</v>
      </c>
    </row>
    <row r="23" spans="1:11" ht="23.1" customHeight="1" x14ac:dyDescent="0.3">
      <c r="A23" s="118"/>
      <c r="B23" s="27" t="s">
        <v>24</v>
      </c>
      <c r="C23" s="28">
        <f t="shared" ref="C23:I23" si="8">+C8+C11+C14+C17+C20</f>
        <v>2722059388</v>
      </c>
      <c r="D23" s="29">
        <f t="shared" si="8"/>
        <v>1703303308</v>
      </c>
      <c r="E23" s="30">
        <f t="shared" si="8"/>
        <v>6190499350</v>
      </c>
      <c r="F23" s="31">
        <f t="shared" si="8"/>
        <v>355436870</v>
      </c>
      <c r="G23" s="32">
        <f t="shared" si="8"/>
        <v>355310870</v>
      </c>
      <c r="H23" s="33">
        <f t="shared" si="8"/>
        <v>8557121868</v>
      </c>
      <c r="I23" s="33">
        <f t="shared" si="8"/>
        <v>310144167</v>
      </c>
      <c r="J23" s="34">
        <f>D23+I23-G23</f>
        <v>1658136605</v>
      </c>
      <c r="K23" s="35">
        <f>H23-J23</f>
        <v>6898985263</v>
      </c>
    </row>
    <row r="24" spans="1:11" ht="23.1" customHeight="1" thickBot="1" x14ac:dyDescent="0.35">
      <c r="A24" s="67" t="s">
        <v>19</v>
      </c>
      <c r="B24" s="68" t="s">
        <v>20</v>
      </c>
      <c r="C24" s="69">
        <f t="shared" ref="C24:K24" si="9">SUM(C22:C23)</f>
        <v>2752568888</v>
      </c>
      <c r="D24" s="70">
        <f t="shared" si="9"/>
        <v>1733812808</v>
      </c>
      <c r="E24" s="71">
        <f t="shared" si="9"/>
        <v>6190499350</v>
      </c>
      <c r="F24" s="72">
        <f t="shared" si="9"/>
        <v>376076070</v>
      </c>
      <c r="G24" s="73">
        <f t="shared" si="9"/>
        <v>375950070</v>
      </c>
      <c r="H24" s="74">
        <f t="shared" si="9"/>
        <v>8566992168</v>
      </c>
      <c r="I24" s="74">
        <f t="shared" si="9"/>
        <v>310144167</v>
      </c>
      <c r="J24" s="75">
        <f t="shared" si="9"/>
        <v>1668006905</v>
      </c>
      <c r="K24" s="76">
        <f t="shared" si="9"/>
        <v>6898985263</v>
      </c>
    </row>
    <row r="25" spans="1:11" ht="14.25" thickTop="1" x14ac:dyDescent="0.3"/>
    <row r="26" spans="1:11" s="77" customFormat="1" ht="12" x14ac:dyDescent="0.3">
      <c r="B26" s="78"/>
    </row>
    <row r="27" spans="1:11" x14ac:dyDescent="0.3">
      <c r="C27" s="79"/>
      <c r="D27" s="79"/>
      <c r="E27" s="79"/>
      <c r="F27" s="79"/>
      <c r="G27" s="79"/>
      <c r="H27" s="79"/>
      <c r="I27" s="79"/>
      <c r="J27" s="79"/>
      <c r="K27" s="79"/>
    </row>
    <row r="28" spans="1:11" x14ac:dyDescent="0.3">
      <c r="G28" s="5"/>
      <c r="H28" s="5"/>
      <c r="I28" s="5"/>
      <c r="J28" s="5"/>
      <c r="K28" s="5"/>
    </row>
  </sheetData>
  <mergeCells count="14">
    <mergeCell ref="A22:A23"/>
    <mergeCell ref="A2:K2"/>
    <mergeCell ref="A5:B6"/>
    <mergeCell ref="C5:D5"/>
    <mergeCell ref="E5:E6"/>
    <mergeCell ref="F5:G5"/>
    <mergeCell ref="H5:H6"/>
    <mergeCell ref="I5:I6"/>
    <mergeCell ref="J5:K5"/>
    <mergeCell ref="A7:A8"/>
    <mergeCell ref="A10:A11"/>
    <mergeCell ref="A13:A14"/>
    <mergeCell ref="A16:A17"/>
    <mergeCell ref="A19:A20"/>
  </mergeCells>
  <phoneticPr fontId="1" type="noConversion"/>
  <printOptions horizontalCentered="1"/>
  <pageMargins left="0.39370078740157483" right="0.39370078740157483" top="0.98425196850393704" bottom="0.59055118110236227" header="0" footer="0"/>
  <pageSetup paperSize="9"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="90" workbookViewId="0">
      <pane xSplit="1" ySplit="6" topLeftCell="B7" activePane="bottomRight" state="frozen"/>
      <selection activeCell="I30" sqref="I30"/>
      <selection pane="topRight" activeCell="I30" sqref="I30"/>
      <selection pane="bottomLeft" activeCell="I30" sqref="I30"/>
      <selection pane="bottomRight" activeCell="F17" sqref="F17"/>
    </sheetView>
  </sheetViews>
  <sheetFormatPr defaultColWidth="9.625" defaultRowHeight="13.5" x14ac:dyDescent="0.3"/>
  <cols>
    <col min="1" max="1" width="12.75" style="5" customWidth="1"/>
    <col min="2" max="2" width="14.5" style="9" customWidth="1"/>
    <col min="3" max="3" width="13.375" style="5" customWidth="1"/>
    <col min="4" max="4" width="12.375" style="5" customWidth="1"/>
    <col min="5" max="5" width="11.375" style="5" customWidth="1"/>
    <col min="6" max="6" width="11.875" style="5" customWidth="1"/>
    <col min="7" max="7" width="14.625" style="10" customWidth="1"/>
    <col min="8" max="9" width="13.125" style="10" customWidth="1"/>
    <col min="10" max="10" width="14.25" style="10" customWidth="1"/>
    <col min="11" max="11" width="17.375" style="10" customWidth="1"/>
    <col min="12" max="12" width="14.25" style="5" bestFit="1" customWidth="1"/>
    <col min="13" max="256" width="9.625" style="5"/>
    <col min="257" max="257" width="12.75" style="5" customWidth="1"/>
    <col min="258" max="258" width="14.5" style="5" customWidth="1"/>
    <col min="259" max="259" width="13.375" style="5" customWidth="1"/>
    <col min="260" max="260" width="12.375" style="5" customWidth="1"/>
    <col min="261" max="261" width="11.375" style="5" customWidth="1"/>
    <col min="262" max="262" width="11.875" style="5" customWidth="1"/>
    <col min="263" max="263" width="14.625" style="5" customWidth="1"/>
    <col min="264" max="265" width="13.125" style="5" customWidth="1"/>
    <col min="266" max="266" width="14.25" style="5" customWidth="1"/>
    <col min="267" max="267" width="17.375" style="5" customWidth="1"/>
    <col min="268" max="268" width="14.25" style="5" bestFit="1" customWidth="1"/>
    <col min="269" max="512" width="9.625" style="5"/>
    <col min="513" max="513" width="12.75" style="5" customWidth="1"/>
    <col min="514" max="514" width="14.5" style="5" customWidth="1"/>
    <col min="515" max="515" width="13.375" style="5" customWidth="1"/>
    <col min="516" max="516" width="12.375" style="5" customWidth="1"/>
    <col min="517" max="517" width="11.375" style="5" customWidth="1"/>
    <col min="518" max="518" width="11.875" style="5" customWidth="1"/>
    <col min="519" max="519" width="14.625" style="5" customWidth="1"/>
    <col min="520" max="521" width="13.125" style="5" customWidth="1"/>
    <col min="522" max="522" width="14.25" style="5" customWidth="1"/>
    <col min="523" max="523" width="17.375" style="5" customWidth="1"/>
    <col min="524" max="524" width="14.25" style="5" bestFit="1" customWidth="1"/>
    <col min="525" max="768" width="9.625" style="5"/>
    <col min="769" max="769" width="12.75" style="5" customWidth="1"/>
    <col min="770" max="770" width="14.5" style="5" customWidth="1"/>
    <col min="771" max="771" width="13.375" style="5" customWidth="1"/>
    <col min="772" max="772" width="12.375" style="5" customWidth="1"/>
    <col min="773" max="773" width="11.375" style="5" customWidth="1"/>
    <col min="774" max="774" width="11.875" style="5" customWidth="1"/>
    <col min="775" max="775" width="14.625" style="5" customWidth="1"/>
    <col min="776" max="777" width="13.125" style="5" customWidth="1"/>
    <col min="778" max="778" width="14.25" style="5" customWidth="1"/>
    <col min="779" max="779" width="17.375" style="5" customWidth="1"/>
    <col min="780" max="780" width="14.25" style="5" bestFit="1" customWidth="1"/>
    <col min="781" max="1024" width="9.625" style="5"/>
    <col min="1025" max="1025" width="12.75" style="5" customWidth="1"/>
    <col min="1026" max="1026" width="14.5" style="5" customWidth="1"/>
    <col min="1027" max="1027" width="13.375" style="5" customWidth="1"/>
    <col min="1028" max="1028" width="12.375" style="5" customWidth="1"/>
    <col min="1029" max="1029" width="11.375" style="5" customWidth="1"/>
    <col min="1030" max="1030" width="11.875" style="5" customWidth="1"/>
    <col min="1031" max="1031" width="14.625" style="5" customWidth="1"/>
    <col min="1032" max="1033" width="13.125" style="5" customWidth="1"/>
    <col min="1034" max="1034" width="14.25" style="5" customWidth="1"/>
    <col min="1035" max="1035" width="17.375" style="5" customWidth="1"/>
    <col min="1036" max="1036" width="14.25" style="5" bestFit="1" customWidth="1"/>
    <col min="1037" max="1280" width="9.625" style="5"/>
    <col min="1281" max="1281" width="12.75" style="5" customWidth="1"/>
    <col min="1282" max="1282" width="14.5" style="5" customWidth="1"/>
    <col min="1283" max="1283" width="13.375" style="5" customWidth="1"/>
    <col min="1284" max="1284" width="12.375" style="5" customWidth="1"/>
    <col min="1285" max="1285" width="11.375" style="5" customWidth="1"/>
    <col min="1286" max="1286" width="11.875" style="5" customWidth="1"/>
    <col min="1287" max="1287" width="14.625" style="5" customWidth="1"/>
    <col min="1288" max="1289" width="13.125" style="5" customWidth="1"/>
    <col min="1290" max="1290" width="14.25" style="5" customWidth="1"/>
    <col min="1291" max="1291" width="17.375" style="5" customWidth="1"/>
    <col min="1292" max="1292" width="14.25" style="5" bestFit="1" customWidth="1"/>
    <col min="1293" max="1536" width="9.625" style="5"/>
    <col min="1537" max="1537" width="12.75" style="5" customWidth="1"/>
    <col min="1538" max="1538" width="14.5" style="5" customWidth="1"/>
    <col min="1539" max="1539" width="13.375" style="5" customWidth="1"/>
    <col min="1540" max="1540" width="12.375" style="5" customWidth="1"/>
    <col min="1541" max="1541" width="11.375" style="5" customWidth="1"/>
    <col min="1542" max="1542" width="11.875" style="5" customWidth="1"/>
    <col min="1543" max="1543" width="14.625" style="5" customWidth="1"/>
    <col min="1544" max="1545" width="13.125" style="5" customWidth="1"/>
    <col min="1546" max="1546" width="14.25" style="5" customWidth="1"/>
    <col min="1547" max="1547" width="17.375" style="5" customWidth="1"/>
    <col min="1548" max="1548" width="14.25" style="5" bestFit="1" customWidth="1"/>
    <col min="1549" max="1792" width="9.625" style="5"/>
    <col min="1793" max="1793" width="12.75" style="5" customWidth="1"/>
    <col min="1794" max="1794" width="14.5" style="5" customWidth="1"/>
    <col min="1795" max="1795" width="13.375" style="5" customWidth="1"/>
    <col min="1796" max="1796" width="12.375" style="5" customWidth="1"/>
    <col min="1797" max="1797" width="11.375" style="5" customWidth="1"/>
    <col min="1798" max="1798" width="11.875" style="5" customWidth="1"/>
    <col min="1799" max="1799" width="14.625" style="5" customWidth="1"/>
    <col min="1800" max="1801" width="13.125" style="5" customWidth="1"/>
    <col min="1802" max="1802" width="14.25" style="5" customWidth="1"/>
    <col min="1803" max="1803" width="17.375" style="5" customWidth="1"/>
    <col min="1804" max="1804" width="14.25" style="5" bestFit="1" customWidth="1"/>
    <col min="1805" max="2048" width="9.625" style="5"/>
    <col min="2049" max="2049" width="12.75" style="5" customWidth="1"/>
    <col min="2050" max="2050" width="14.5" style="5" customWidth="1"/>
    <col min="2051" max="2051" width="13.375" style="5" customWidth="1"/>
    <col min="2052" max="2052" width="12.375" style="5" customWidth="1"/>
    <col min="2053" max="2053" width="11.375" style="5" customWidth="1"/>
    <col min="2054" max="2054" width="11.875" style="5" customWidth="1"/>
    <col min="2055" max="2055" width="14.625" style="5" customWidth="1"/>
    <col min="2056" max="2057" width="13.125" style="5" customWidth="1"/>
    <col min="2058" max="2058" width="14.25" style="5" customWidth="1"/>
    <col min="2059" max="2059" width="17.375" style="5" customWidth="1"/>
    <col min="2060" max="2060" width="14.25" style="5" bestFit="1" customWidth="1"/>
    <col min="2061" max="2304" width="9.625" style="5"/>
    <col min="2305" max="2305" width="12.75" style="5" customWidth="1"/>
    <col min="2306" max="2306" width="14.5" style="5" customWidth="1"/>
    <col min="2307" max="2307" width="13.375" style="5" customWidth="1"/>
    <col min="2308" max="2308" width="12.375" style="5" customWidth="1"/>
    <col min="2309" max="2309" width="11.375" style="5" customWidth="1"/>
    <col min="2310" max="2310" width="11.875" style="5" customWidth="1"/>
    <col min="2311" max="2311" width="14.625" style="5" customWidth="1"/>
    <col min="2312" max="2313" width="13.125" style="5" customWidth="1"/>
    <col min="2314" max="2314" width="14.25" style="5" customWidth="1"/>
    <col min="2315" max="2315" width="17.375" style="5" customWidth="1"/>
    <col min="2316" max="2316" width="14.25" style="5" bestFit="1" customWidth="1"/>
    <col min="2317" max="2560" width="9.625" style="5"/>
    <col min="2561" max="2561" width="12.75" style="5" customWidth="1"/>
    <col min="2562" max="2562" width="14.5" style="5" customWidth="1"/>
    <col min="2563" max="2563" width="13.375" style="5" customWidth="1"/>
    <col min="2564" max="2564" width="12.375" style="5" customWidth="1"/>
    <col min="2565" max="2565" width="11.375" style="5" customWidth="1"/>
    <col min="2566" max="2566" width="11.875" style="5" customWidth="1"/>
    <col min="2567" max="2567" width="14.625" style="5" customWidth="1"/>
    <col min="2568" max="2569" width="13.125" style="5" customWidth="1"/>
    <col min="2570" max="2570" width="14.25" style="5" customWidth="1"/>
    <col min="2571" max="2571" width="17.375" style="5" customWidth="1"/>
    <col min="2572" max="2572" width="14.25" style="5" bestFit="1" customWidth="1"/>
    <col min="2573" max="2816" width="9.625" style="5"/>
    <col min="2817" max="2817" width="12.75" style="5" customWidth="1"/>
    <col min="2818" max="2818" width="14.5" style="5" customWidth="1"/>
    <col min="2819" max="2819" width="13.375" style="5" customWidth="1"/>
    <col min="2820" max="2820" width="12.375" style="5" customWidth="1"/>
    <col min="2821" max="2821" width="11.375" style="5" customWidth="1"/>
    <col min="2822" max="2822" width="11.875" style="5" customWidth="1"/>
    <col min="2823" max="2823" width="14.625" style="5" customWidth="1"/>
    <col min="2824" max="2825" width="13.125" style="5" customWidth="1"/>
    <col min="2826" max="2826" width="14.25" style="5" customWidth="1"/>
    <col min="2827" max="2827" width="17.375" style="5" customWidth="1"/>
    <col min="2828" max="2828" width="14.25" style="5" bestFit="1" customWidth="1"/>
    <col min="2829" max="3072" width="9.625" style="5"/>
    <col min="3073" max="3073" width="12.75" style="5" customWidth="1"/>
    <col min="3074" max="3074" width="14.5" style="5" customWidth="1"/>
    <col min="3075" max="3075" width="13.375" style="5" customWidth="1"/>
    <col min="3076" max="3076" width="12.375" style="5" customWidth="1"/>
    <col min="3077" max="3077" width="11.375" style="5" customWidth="1"/>
    <col min="3078" max="3078" width="11.875" style="5" customWidth="1"/>
    <col min="3079" max="3079" width="14.625" style="5" customWidth="1"/>
    <col min="3080" max="3081" width="13.125" style="5" customWidth="1"/>
    <col min="3082" max="3082" width="14.25" style="5" customWidth="1"/>
    <col min="3083" max="3083" width="17.375" style="5" customWidth="1"/>
    <col min="3084" max="3084" width="14.25" style="5" bestFit="1" customWidth="1"/>
    <col min="3085" max="3328" width="9.625" style="5"/>
    <col min="3329" max="3329" width="12.75" style="5" customWidth="1"/>
    <col min="3330" max="3330" width="14.5" style="5" customWidth="1"/>
    <col min="3331" max="3331" width="13.375" style="5" customWidth="1"/>
    <col min="3332" max="3332" width="12.375" style="5" customWidth="1"/>
    <col min="3333" max="3333" width="11.375" style="5" customWidth="1"/>
    <col min="3334" max="3334" width="11.875" style="5" customWidth="1"/>
    <col min="3335" max="3335" width="14.625" style="5" customWidth="1"/>
    <col min="3336" max="3337" width="13.125" style="5" customWidth="1"/>
    <col min="3338" max="3338" width="14.25" style="5" customWidth="1"/>
    <col min="3339" max="3339" width="17.375" style="5" customWidth="1"/>
    <col min="3340" max="3340" width="14.25" style="5" bestFit="1" customWidth="1"/>
    <col min="3341" max="3584" width="9.625" style="5"/>
    <col min="3585" max="3585" width="12.75" style="5" customWidth="1"/>
    <col min="3586" max="3586" width="14.5" style="5" customWidth="1"/>
    <col min="3587" max="3587" width="13.375" style="5" customWidth="1"/>
    <col min="3588" max="3588" width="12.375" style="5" customWidth="1"/>
    <col min="3589" max="3589" width="11.375" style="5" customWidth="1"/>
    <col min="3590" max="3590" width="11.875" style="5" customWidth="1"/>
    <col min="3591" max="3591" width="14.625" style="5" customWidth="1"/>
    <col min="3592" max="3593" width="13.125" style="5" customWidth="1"/>
    <col min="3594" max="3594" width="14.25" style="5" customWidth="1"/>
    <col min="3595" max="3595" width="17.375" style="5" customWidth="1"/>
    <col min="3596" max="3596" width="14.25" style="5" bestFit="1" customWidth="1"/>
    <col min="3597" max="3840" width="9.625" style="5"/>
    <col min="3841" max="3841" width="12.75" style="5" customWidth="1"/>
    <col min="3842" max="3842" width="14.5" style="5" customWidth="1"/>
    <col min="3843" max="3843" width="13.375" style="5" customWidth="1"/>
    <col min="3844" max="3844" width="12.375" style="5" customWidth="1"/>
    <col min="3845" max="3845" width="11.375" style="5" customWidth="1"/>
    <col min="3846" max="3846" width="11.875" style="5" customWidth="1"/>
    <col min="3847" max="3847" width="14.625" style="5" customWidth="1"/>
    <col min="3848" max="3849" width="13.125" style="5" customWidth="1"/>
    <col min="3850" max="3850" width="14.25" style="5" customWidth="1"/>
    <col min="3851" max="3851" width="17.375" style="5" customWidth="1"/>
    <col min="3852" max="3852" width="14.25" style="5" bestFit="1" customWidth="1"/>
    <col min="3853" max="4096" width="9.625" style="5"/>
    <col min="4097" max="4097" width="12.75" style="5" customWidth="1"/>
    <col min="4098" max="4098" width="14.5" style="5" customWidth="1"/>
    <col min="4099" max="4099" width="13.375" style="5" customWidth="1"/>
    <col min="4100" max="4100" width="12.375" style="5" customWidth="1"/>
    <col min="4101" max="4101" width="11.375" style="5" customWidth="1"/>
    <col min="4102" max="4102" width="11.875" style="5" customWidth="1"/>
    <col min="4103" max="4103" width="14.625" style="5" customWidth="1"/>
    <col min="4104" max="4105" width="13.125" style="5" customWidth="1"/>
    <col min="4106" max="4106" width="14.25" style="5" customWidth="1"/>
    <col min="4107" max="4107" width="17.375" style="5" customWidth="1"/>
    <col min="4108" max="4108" width="14.25" style="5" bestFit="1" customWidth="1"/>
    <col min="4109" max="4352" width="9.625" style="5"/>
    <col min="4353" max="4353" width="12.75" style="5" customWidth="1"/>
    <col min="4354" max="4354" width="14.5" style="5" customWidth="1"/>
    <col min="4355" max="4355" width="13.375" style="5" customWidth="1"/>
    <col min="4356" max="4356" width="12.375" style="5" customWidth="1"/>
    <col min="4357" max="4357" width="11.375" style="5" customWidth="1"/>
    <col min="4358" max="4358" width="11.875" style="5" customWidth="1"/>
    <col min="4359" max="4359" width="14.625" style="5" customWidth="1"/>
    <col min="4360" max="4361" width="13.125" style="5" customWidth="1"/>
    <col min="4362" max="4362" width="14.25" style="5" customWidth="1"/>
    <col min="4363" max="4363" width="17.375" style="5" customWidth="1"/>
    <col min="4364" max="4364" width="14.25" style="5" bestFit="1" customWidth="1"/>
    <col min="4365" max="4608" width="9.625" style="5"/>
    <col min="4609" max="4609" width="12.75" style="5" customWidth="1"/>
    <col min="4610" max="4610" width="14.5" style="5" customWidth="1"/>
    <col min="4611" max="4611" width="13.375" style="5" customWidth="1"/>
    <col min="4612" max="4612" width="12.375" style="5" customWidth="1"/>
    <col min="4613" max="4613" width="11.375" style="5" customWidth="1"/>
    <col min="4614" max="4614" width="11.875" style="5" customWidth="1"/>
    <col min="4615" max="4615" width="14.625" style="5" customWidth="1"/>
    <col min="4616" max="4617" width="13.125" style="5" customWidth="1"/>
    <col min="4618" max="4618" width="14.25" style="5" customWidth="1"/>
    <col min="4619" max="4619" width="17.375" style="5" customWidth="1"/>
    <col min="4620" max="4620" width="14.25" style="5" bestFit="1" customWidth="1"/>
    <col min="4621" max="4864" width="9.625" style="5"/>
    <col min="4865" max="4865" width="12.75" style="5" customWidth="1"/>
    <col min="4866" max="4866" width="14.5" style="5" customWidth="1"/>
    <col min="4867" max="4867" width="13.375" style="5" customWidth="1"/>
    <col min="4868" max="4868" width="12.375" style="5" customWidth="1"/>
    <col min="4869" max="4869" width="11.375" style="5" customWidth="1"/>
    <col min="4870" max="4870" width="11.875" style="5" customWidth="1"/>
    <col min="4871" max="4871" width="14.625" style="5" customWidth="1"/>
    <col min="4872" max="4873" width="13.125" style="5" customWidth="1"/>
    <col min="4874" max="4874" width="14.25" style="5" customWidth="1"/>
    <col min="4875" max="4875" width="17.375" style="5" customWidth="1"/>
    <col min="4876" max="4876" width="14.25" style="5" bestFit="1" customWidth="1"/>
    <col min="4877" max="5120" width="9.625" style="5"/>
    <col min="5121" max="5121" width="12.75" style="5" customWidth="1"/>
    <col min="5122" max="5122" width="14.5" style="5" customWidth="1"/>
    <col min="5123" max="5123" width="13.375" style="5" customWidth="1"/>
    <col min="5124" max="5124" width="12.375" style="5" customWidth="1"/>
    <col min="5125" max="5125" width="11.375" style="5" customWidth="1"/>
    <col min="5126" max="5126" width="11.875" style="5" customWidth="1"/>
    <col min="5127" max="5127" width="14.625" style="5" customWidth="1"/>
    <col min="5128" max="5129" width="13.125" style="5" customWidth="1"/>
    <col min="5130" max="5130" width="14.25" style="5" customWidth="1"/>
    <col min="5131" max="5131" width="17.375" style="5" customWidth="1"/>
    <col min="5132" max="5132" width="14.25" style="5" bestFit="1" customWidth="1"/>
    <col min="5133" max="5376" width="9.625" style="5"/>
    <col min="5377" max="5377" width="12.75" style="5" customWidth="1"/>
    <col min="5378" max="5378" width="14.5" style="5" customWidth="1"/>
    <col min="5379" max="5379" width="13.375" style="5" customWidth="1"/>
    <col min="5380" max="5380" width="12.375" style="5" customWidth="1"/>
    <col min="5381" max="5381" width="11.375" style="5" customWidth="1"/>
    <col min="5382" max="5382" width="11.875" style="5" customWidth="1"/>
    <col min="5383" max="5383" width="14.625" style="5" customWidth="1"/>
    <col min="5384" max="5385" width="13.125" style="5" customWidth="1"/>
    <col min="5386" max="5386" width="14.25" style="5" customWidth="1"/>
    <col min="5387" max="5387" width="17.375" style="5" customWidth="1"/>
    <col min="5388" max="5388" width="14.25" style="5" bestFit="1" customWidth="1"/>
    <col min="5389" max="5632" width="9.625" style="5"/>
    <col min="5633" max="5633" width="12.75" style="5" customWidth="1"/>
    <col min="5634" max="5634" width="14.5" style="5" customWidth="1"/>
    <col min="5635" max="5635" width="13.375" style="5" customWidth="1"/>
    <col min="5636" max="5636" width="12.375" style="5" customWidth="1"/>
    <col min="5637" max="5637" width="11.375" style="5" customWidth="1"/>
    <col min="5638" max="5638" width="11.875" style="5" customWidth="1"/>
    <col min="5639" max="5639" width="14.625" style="5" customWidth="1"/>
    <col min="5640" max="5641" width="13.125" style="5" customWidth="1"/>
    <col min="5642" max="5642" width="14.25" style="5" customWidth="1"/>
    <col min="5643" max="5643" width="17.375" style="5" customWidth="1"/>
    <col min="5644" max="5644" width="14.25" style="5" bestFit="1" customWidth="1"/>
    <col min="5645" max="5888" width="9.625" style="5"/>
    <col min="5889" max="5889" width="12.75" style="5" customWidth="1"/>
    <col min="5890" max="5890" width="14.5" style="5" customWidth="1"/>
    <col min="5891" max="5891" width="13.375" style="5" customWidth="1"/>
    <col min="5892" max="5892" width="12.375" style="5" customWidth="1"/>
    <col min="5893" max="5893" width="11.375" style="5" customWidth="1"/>
    <col min="5894" max="5894" width="11.875" style="5" customWidth="1"/>
    <col min="5895" max="5895" width="14.625" style="5" customWidth="1"/>
    <col min="5896" max="5897" width="13.125" style="5" customWidth="1"/>
    <col min="5898" max="5898" width="14.25" style="5" customWidth="1"/>
    <col min="5899" max="5899" width="17.375" style="5" customWidth="1"/>
    <col min="5900" max="5900" width="14.25" style="5" bestFit="1" customWidth="1"/>
    <col min="5901" max="6144" width="9.625" style="5"/>
    <col min="6145" max="6145" width="12.75" style="5" customWidth="1"/>
    <col min="6146" max="6146" width="14.5" style="5" customWidth="1"/>
    <col min="6147" max="6147" width="13.375" style="5" customWidth="1"/>
    <col min="6148" max="6148" width="12.375" style="5" customWidth="1"/>
    <col min="6149" max="6149" width="11.375" style="5" customWidth="1"/>
    <col min="6150" max="6150" width="11.875" style="5" customWidth="1"/>
    <col min="6151" max="6151" width="14.625" style="5" customWidth="1"/>
    <col min="6152" max="6153" width="13.125" style="5" customWidth="1"/>
    <col min="6154" max="6154" width="14.25" style="5" customWidth="1"/>
    <col min="6155" max="6155" width="17.375" style="5" customWidth="1"/>
    <col min="6156" max="6156" width="14.25" style="5" bestFit="1" customWidth="1"/>
    <col min="6157" max="6400" width="9.625" style="5"/>
    <col min="6401" max="6401" width="12.75" style="5" customWidth="1"/>
    <col min="6402" max="6402" width="14.5" style="5" customWidth="1"/>
    <col min="6403" max="6403" width="13.375" style="5" customWidth="1"/>
    <col min="6404" max="6404" width="12.375" style="5" customWidth="1"/>
    <col min="6405" max="6405" width="11.375" style="5" customWidth="1"/>
    <col min="6406" max="6406" width="11.875" style="5" customWidth="1"/>
    <col min="6407" max="6407" width="14.625" style="5" customWidth="1"/>
    <col min="6408" max="6409" width="13.125" style="5" customWidth="1"/>
    <col min="6410" max="6410" width="14.25" style="5" customWidth="1"/>
    <col min="6411" max="6411" width="17.375" style="5" customWidth="1"/>
    <col min="6412" max="6412" width="14.25" style="5" bestFit="1" customWidth="1"/>
    <col min="6413" max="6656" width="9.625" style="5"/>
    <col min="6657" max="6657" width="12.75" style="5" customWidth="1"/>
    <col min="6658" max="6658" width="14.5" style="5" customWidth="1"/>
    <col min="6659" max="6659" width="13.375" style="5" customWidth="1"/>
    <col min="6660" max="6660" width="12.375" style="5" customWidth="1"/>
    <col min="6661" max="6661" width="11.375" style="5" customWidth="1"/>
    <col min="6662" max="6662" width="11.875" style="5" customWidth="1"/>
    <col min="6663" max="6663" width="14.625" style="5" customWidth="1"/>
    <col min="6664" max="6665" width="13.125" style="5" customWidth="1"/>
    <col min="6666" max="6666" width="14.25" style="5" customWidth="1"/>
    <col min="6667" max="6667" width="17.375" style="5" customWidth="1"/>
    <col min="6668" max="6668" width="14.25" style="5" bestFit="1" customWidth="1"/>
    <col min="6669" max="6912" width="9.625" style="5"/>
    <col min="6913" max="6913" width="12.75" style="5" customWidth="1"/>
    <col min="6914" max="6914" width="14.5" style="5" customWidth="1"/>
    <col min="6915" max="6915" width="13.375" style="5" customWidth="1"/>
    <col min="6916" max="6916" width="12.375" style="5" customWidth="1"/>
    <col min="6917" max="6917" width="11.375" style="5" customWidth="1"/>
    <col min="6918" max="6918" width="11.875" style="5" customWidth="1"/>
    <col min="6919" max="6919" width="14.625" style="5" customWidth="1"/>
    <col min="6920" max="6921" width="13.125" style="5" customWidth="1"/>
    <col min="6922" max="6922" width="14.25" style="5" customWidth="1"/>
    <col min="6923" max="6923" width="17.375" style="5" customWidth="1"/>
    <col min="6924" max="6924" width="14.25" style="5" bestFit="1" customWidth="1"/>
    <col min="6925" max="7168" width="9.625" style="5"/>
    <col min="7169" max="7169" width="12.75" style="5" customWidth="1"/>
    <col min="7170" max="7170" width="14.5" style="5" customWidth="1"/>
    <col min="7171" max="7171" width="13.375" style="5" customWidth="1"/>
    <col min="7172" max="7172" width="12.375" style="5" customWidth="1"/>
    <col min="7173" max="7173" width="11.375" style="5" customWidth="1"/>
    <col min="7174" max="7174" width="11.875" style="5" customWidth="1"/>
    <col min="7175" max="7175" width="14.625" style="5" customWidth="1"/>
    <col min="7176" max="7177" width="13.125" style="5" customWidth="1"/>
    <col min="7178" max="7178" width="14.25" style="5" customWidth="1"/>
    <col min="7179" max="7179" width="17.375" style="5" customWidth="1"/>
    <col min="7180" max="7180" width="14.25" style="5" bestFit="1" customWidth="1"/>
    <col min="7181" max="7424" width="9.625" style="5"/>
    <col min="7425" max="7425" width="12.75" style="5" customWidth="1"/>
    <col min="7426" max="7426" width="14.5" style="5" customWidth="1"/>
    <col min="7427" max="7427" width="13.375" style="5" customWidth="1"/>
    <col min="7428" max="7428" width="12.375" style="5" customWidth="1"/>
    <col min="7429" max="7429" width="11.375" style="5" customWidth="1"/>
    <col min="7430" max="7430" width="11.875" style="5" customWidth="1"/>
    <col min="7431" max="7431" width="14.625" style="5" customWidth="1"/>
    <col min="7432" max="7433" width="13.125" style="5" customWidth="1"/>
    <col min="7434" max="7434" width="14.25" style="5" customWidth="1"/>
    <col min="7435" max="7435" width="17.375" style="5" customWidth="1"/>
    <col min="7436" max="7436" width="14.25" style="5" bestFit="1" customWidth="1"/>
    <col min="7437" max="7680" width="9.625" style="5"/>
    <col min="7681" max="7681" width="12.75" style="5" customWidth="1"/>
    <col min="7682" max="7682" width="14.5" style="5" customWidth="1"/>
    <col min="7683" max="7683" width="13.375" style="5" customWidth="1"/>
    <col min="7684" max="7684" width="12.375" style="5" customWidth="1"/>
    <col min="7685" max="7685" width="11.375" style="5" customWidth="1"/>
    <col min="7686" max="7686" width="11.875" style="5" customWidth="1"/>
    <col min="7687" max="7687" width="14.625" style="5" customWidth="1"/>
    <col min="7688" max="7689" width="13.125" style="5" customWidth="1"/>
    <col min="7690" max="7690" width="14.25" style="5" customWidth="1"/>
    <col min="7691" max="7691" width="17.375" style="5" customWidth="1"/>
    <col min="7692" max="7692" width="14.25" style="5" bestFit="1" customWidth="1"/>
    <col min="7693" max="7936" width="9.625" style="5"/>
    <col min="7937" max="7937" width="12.75" style="5" customWidth="1"/>
    <col min="7938" max="7938" width="14.5" style="5" customWidth="1"/>
    <col min="7939" max="7939" width="13.375" style="5" customWidth="1"/>
    <col min="7940" max="7940" width="12.375" style="5" customWidth="1"/>
    <col min="7941" max="7941" width="11.375" style="5" customWidth="1"/>
    <col min="7942" max="7942" width="11.875" style="5" customWidth="1"/>
    <col min="7943" max="7943" width="14.625" style="5" customWidth="1"/>
    <col min="7944" max="7945" width="13.125" style="5" customWidth="1"/>
    <col min="7946" max="7946" width="14.25" style="5" customWidth="1"/>
    <col min="7947" max="7947" width="17.375" style="5" customWidth="1"/>
    <col min="7948" max="7948" width="14.25" style="5" bestFit="1" customWidth="1"/>
    <col min="7949" max="8192" width="9.625" style="5"/>
    <col min="8193" max="8193" width="12.75" style="5" customWidth="1"/>
    <col min="8194" max="8194" width="14.5" style="5" customWidth="1"/>
    <col min="8195" max="8195" width="13.375" style="5" customWidth="1"/>
    <col min="8196" max="8196" width="12.375" style="5" customWidth="1"/>
    <col min="8197" max="8197" width="11.375" style="5" customWidth="1"/>
    <col min="8198" max="8198" width="11.875" style="5" customWidth="1"/>
    <col min="8199" max="8199" width="14.625" style="5" customWidth="1"/>
    <col min="8200" max="8201" width="13.125" style="5" customWidth="1"/>
    <col min="8202" max="8202" width="14.25" style="5" customWidth="1"/>
    <col min="8203" max="8203" width="17.375" style="5" customWidth="1"/>
    <col min="8204" max="8204" width="14.25" style="5" bestFit="1" customWidth="1"/>
    <col min="8205" max="8448" width="9.625" style="5"/>
    <col min="8449" max="8449" width="12.75" style="5" customWidth="1"/>
    <col min="8450" max="8450" width="14.5" style="5" customWidth="1"/>
    <col min="8451" max="8451" width="13.375" style="5" customWidth="1"/>
    <col min="8452" max="8452" width="12.375" style="5" customWidth="1"/>
    <col min="8453" max="8453" width="11.375" style="5" customWidth="1"/>
    <col min="8454" max="8454" width="11.875" style="5" customWidth="1"/>
    <col min="8455" max="8455" width="14.625" style="5" customWidth="1"/>
    <col min="8456" max="8457" width="13.125" style="5" customWidth="1"/>
    <col min="8458" max="8458" width="14.25" style="5" customWidth="1"/>
    <col min="8459" max="8459" width="17.375" style="5" customWidth="1"/>
    <col min="8460" max="8460" width="14.25" style="5" bestFit="1" customWidth="1"/>
    <col min="8461" max="8704" width="9.625" style="5"/>
    <col min="8705" max="8705" width="12.75" style="5" customWidth="1"/>
    <col min="8706" max="8706" width="14.5" style="5" customWidth="1"/>
    <col min="8707" max="8707" width="13.375" style="5" customWidth="1"/>
    <col min="8708" max="8708" width="12.375" style="5" customWidth="1"/>
    <col min="8709" max="8709" width="11.375" style="5" customWidth="1"/>
    <col min="8710" max="8710" width="11.875" style="5" customWidth="1"/>
    <col min="8711" max="8711" width="14.625" style="5" customWidth="1"/>
    <col min="8712" max="8713" width="13.125" style="5" customWidth="1"/>
    <col min="8714" max="8714" width="14.25" style="5" customWidth="1"/>
    <col min="8715" max="8715" width="17.375" style="5" customWidth="1"/>
    <col min="8716" max="8716" width="14.25" style="5" bestFit="1" customWidth="1"/>
    <col min="8717" max="8960" width="9.625" style="5"/>
    <col min="8961" max="8961" width="12.75" style="5" customWidth="1"/>
    <col min="8962" max="8962" width="14.5" style="5" customWidth="1"/>
    <col min="8963" max="8963" width="13.375" style="5" customWidth="1"/>
    <col min="8964" max="8964" width="12.375" style="5" customWidth="1"/>
    <col min="8965" max="8965" width="11.375" style="5" customWidth="1"/>
    <col min="8966" max="8966" width="11.875" style="5" customWidth="1"/>
    <col min="8967" max="8967" width="14.625" style="5" customWidth="1"/>
    <col min="8968" max="8969" width="13.125" style="5" customWidth="1"/>
    <col min="8970" max="8970" width="14.25" style="5" customWidth="1"/>
    <col min="8971" max="8971" width="17.375" style="5" customWidth="1"/>
    <col min="8972" max="8972" width="14.25" style="5" bestFit="1" customWidth="1"/>
    <col min="8973" max="9216" width="9.625" style="5"/>
    <col min="9217" max="9217" width="12.75" style="5" customWidth="1"/>
    <col min="9218" max="9218" width="14.5" style="5" customWidth="1"/>
    <col min="9219" max="9219" width="13.375" style="5" customWidth="1"/>
    <col min="9220" max="9220" width="12.375" style="5" customWidth="1"/>
    <col min="9221" max="9221" width="11.375" style="5" customWidth="1"/>
    <col min="9222" max="9222" width="11.875" style="5" customWidth="1"/>
    <col min="9223" max="9223" width="14.625" style="5" customWidth="1"/>
    <col min="9224" max="9225" width="13.125" style="5" customWidth="1"/>
    <col min="9226" max="9226" width="14.25" style="5" customWidth="1"/>
    <col min="9227" max="9227" width="17.375" style="5" customWidth="1"/>
    <col min="9228" max="9228" width="14.25" style="5" bestFit="1" customWidth="1"/>
    <col min="9229" max="9472" width="9.625" style="5"/>
    <col min="9473" max="9473" width="12.75" style="5" customWidth="1"/>
    <col min="9474" max="9474" width="14.5" style="5" customWidth="1"/>
    <col min="9475" max="9475" width="13.375" style="5" customWidth="1"/>
    <col min="9476" max="9476" width="12.375" style="5" customWidth="1"/>
    <col min="9477" max="9477" width="11.375" style="5" customWidth="1"/>
    <col min="9478" max="9478" width="11.875" style="5" customWidth="1"/>
    <col min="9479" max="9479" width="14.625" style="5" customWidth="1"/>
    <col min="9480" max="9481" width="13.125" style="5" customWidth="1"/>
    <col min="9482" max="9482" width="14.25" style="5" customWidth="1"/>
    <col min="9483" max="9483" width="17.375" style="5" customWidth="1"/>
    <col min="9484" max="9484" width="14.25" style="5" bestFit="1" customWidth="1"/>
    <col min="9485" max="9728" width="9.625" style="5"/>
    <col min="9729" max="9729" width="12.75" style="5" customWidth="1"/>
    <col min="9730" max="9730" width="14.5" style="5" customWidth="1"/>
    <col min="9731" max="9731" width="13.375" style="5" customWidth="1"/>
    <col min="9732" max="9732" width="12.375" style="5" customWidth="1"/>
    <col min="9733" max="9733" width="11.375" style="5" customWidth="1"/>
    <col min="9734" max="9734" width="11.875" style="5" customWidth="1"/>
    <col min="9735" max="9735" width="14.625" style="5" customWidth="1"/>
    <col min="9736" max="9737" width="13.125" style="5" customWidth="1"/>
    <col min="9738" max="9738" width="14.25" style="5" customWidth="1"/>
    <col min="9739" max="9739" width="17.375" style="5" customWidth="1"/>
    <col min="9740" max="9740" width="14.25" style="5" bestFit="1" customWidth="1"/>
    <col min="9741" max="9984" width="9.625" style="5"/>
    <col min="9985" max="9985" width="12.75" style="5" customWidth="1"/>
    <col min="9986" max="9986" width="14.5" style="5" customWidth="1"/>
    <col min="9987" max="9987" width="13.375" style="5" customWidth="1"/>
    <col min="9988" max="9988" width="12.375" style="5" customWidth="1"/>
    <col min="9989" max="9989" width="11.375" style="5" customWidth="1"/>
    <col min="9990" max="9990" width="11.875" style="5" customWidth="1"/>
    <col min="9991" max="9991" width="14.625" style="5" customWidth="1"/>
    <col min="9992" max="9993" width="13.125" style="5" customWidth="1"/>
    <col min="9994" max="9994" width="14.25" style="5" customWidth="1"/>
    <col min="9995" max="9995" width="17.375" style="5" customWidth="1"/>
    <col min="9996" max="9996" width="14.25" style="5" bestFit="1" customWidth="1"/>
    <col min="9997" max="10240" width="9.625" style="5"/>
    <col min="10241" max="10241" width="12.75" style="5" customWidth="1"/>
    <col min="10242" max="10242" width="14.5" style="5" customWidth="1"/>
    <col min="10243" max="10243" width="13.375" style="5" customWidth="1"/>
    <col min="10244" max="10244" width="12.375" style="5" customWidth="1"/>
    <col min="10245" max="10245" width="11.375" style="5" customWidth="1"/>
    <col min="10246" max="10246" width="11.875" style="5" customWidth="1"/>
    <col min="10247" max="10247" width="14.625" style="5" customWidth="1"/>
    <col min="10248" max="10249" width="13.125" style="5" customWidth="1"/>
    <col min="10250" max="10250" width="14.25" style="5" customWidth="1"/>
    <col min="10251" max="10251" width="17.375" style="5" customWidth="1"/>
    <col min="10252" max="10252" width="14.25" style="5" bestFit="1" customWidth="1"/>
    <col min="10253" max="10496" width="9.625" style="5"/>
    <col min="10497" max="10497" width="12.75" style="5" customWidth="1"/>
    <col min="10498" max="10498" width="14.5" style="5" customWidth="1"/>
    <col min="10499" max="10499" width="13.375" style="5" customWidth="1"/>
    <col min="10500" max="10500" width="12.375" style="5" customWidth="1"/>
    <col min="10501" max="10501" width="11.375" style="5" customWidth="1"/>
    <col min="10502" max="10502" width="11.875" style="5" customWidth="1"/>
    <col min="10503" max="10503" width="14.625" style="5" customWidth="1"/>
    <col min="10504" max="10505" width="13.125" style="5" customWidth="1"/>
    <col min="10506" max="10506" width="14.25" style="5" customWidth="1"/>
    <col min="10507" max="10507" width="17.375" style="5" customWidth="1"/>
    <col min="10508" max="10508" width="14.25" style="5" bestFit="1" customWidth="1"/>
    <col min="10509" max="10752" width="9.625" style="5"/>
    <col min="10753" max="10753" width="12.75" style="5" customWidth="1"/>
    <col min="10754" max="10754" width="14.5" style="5" customWidth="1"/>
    <col min="10755" max="10755" width="13.375" style="5" customWidth="1"/>
    <col min="10756" max="10756" width="12.375" style="5" customWidth="1"/>
    <col min="10757" max="10757" width="11.375" style="5" customWidth="1"/>
    <col min="10758" max="10758" width="11.875" style="5" customWidth="1"/>
    <col min="10759" max="10759" width="14.625" style="5" customWidth="1"/>
    <col min="10760" max="10761" width="13.125" style="5" customWidth="1"/>
    <col min="10762" max="10762" width="14.25" style="5" customWidth="1"/>
    <col min="10763" max="10763" width="17.375" style="5" customWidth="1"/>
    <col min="10764" max="10764" width="14.25" style="5" bestFit="1" customWidth="1"/>
    <col min="10765" max="11008" width="9.625" style="5"/>
    <col min="11009" max="11009" width="12.75" style="5" customWidth="1"/>
    <col min="11010" max="11010" width="14.5" style="5" customWidth="1"/>
    <col min="11011" max="11011" width="13.375" style="5" customWidth="1"/>
    <col min="11012" max="11012" width="12.375" style="5" customWidth="1"/>
    <col min="11013" max="11013" width="11.375" style="5" customWidth="1"/>
    <col min="11014" max="11014" width="11.875" style="5" customWidth="1"/>
    <col min="11015" max="11015" width="14.625" style="5" customWidth="1"/>
    <col min="11016" max="11017" width="13.125" style="5" customWidth="1"/>
    <col min="11018" max="11018" width="14.25" style="5" customWidth="1"/>
    <col min="11019" max="11019" width="17.375" style="5" customWidth="1"/>
    <col min="11020" max="11020" width="14.25" style="5" bestFit="1" customWidth="1"/>
    <col min="11021" max="11264" width="9.625" style="5"/>
    <col min="11265" max="11265" width="12.75" style="5" customWidth="1"/>
    <col min="11266" max="11266" width="14.5" style="5" customWidth="1"/>
    <col min="11267" max="11267" width="13.375" style="5" customWidth="1"/>
    <col min="11268" max="11268" width="12.375" style="5" customWidth="1"/>
    <col min="11269" max="11269" width="11.375" style="5" customWidth="1"/>
    <col min="11270" max="11270" width="11.875" style="5" customWidth="1"/>
    <col min="11271" max="11271" width="14.625" style="5" customWidth="1"/>
    <col min="11272" max="11273" width="13.125" style="5" customWidth="1"/>
    <col min="11274" max="11274" width="14.25" style="5" customWidth="1"/>
    <col min="11275" max="11275" width="17.375" style="5" customWidth="1"/>
    <col min="11276" max="11276" width="14.25" style="5" bestFit="1" customWidth="1"/>
    <col min="11277" max="11520" width="9.625" style="5"/>
    <col min="11521" max="11521" width="12.75" style="5" customWidth="1"/>
    <col min="11522" max="11522" width="14.5" style="5" customWidth="1"/>
    <col min="11523" max="11523" width="13.375" style="5" customWidth="1"/>
    <col min="11524" max="11524" width="12.375" style="5" customWidth="1"/>
    <col min="11525" max="11525" width="11.375" style="5" customWidth="1"/>
    <col min="11526" max="11526" width="11.875" style="5" customWidth="1"/>
    <col min="11527" max="11527" width="14.625" style="5" customWidth="1"/>
    <col min="11528" max="11529" width="13.125" style="5" customWidth="1"/>
    <col min="11530" max="11530" width="14.25" style="5" customWidth="1"/>
    <col min="11531" max="11531" width="17.375" style="5" customWidth="1"/>
    <col min="11532" max="11532" width="14.25" style="5" bestFit="1" customWidth="1"/>
    <col min="11533" max="11776" width="9.625" style="5"/>
    <col min="11777" max="11777" width="12.75" style="5" customWidth="1"/>
    <col min="11778" max="11778" width="14.5" style="5" customWidth="1"/>
    <col min="11779" max="11779" width="13.375" style="5" customWidth="1"/>
    <col min="11780" max="11780" width="12.375" style="5" customWidth="1"/>
    <col min="11781" max="11781" width="11.375" style="5" customWidth="1"/>
    <col min="11782" max="11782" width="11.875" style="5" customWidth="1"/>
    <col min="11783" max="11783" width="14.625" style="5" customWidth="1"/>
    <col min="11784" max="11785" width="13.125" style="5" customWidth="1"/>
    <col min="11786" max="11786" width="14.25" style="5" customWidth="1"/>
    <col min="11787" max="11787" width="17.375" style="5" customWidth="1"/>
    <col min="11788" max="11788" width="14.25" style="5" bestFit="1" customWidth="1"/>
    <col min="11789" max="12032" width="9.625" style="5"/>
    <col min="12033" max="12033" width="12.75" style="5" customWidth="1"/>
    <col min="12034" max="12034" width="14.5" style="5" customWidth="1"/>
    <col min="12035" max="12035" width="13.375" style="5" customWidth="1"/>
    <col min="12036" max="12036" width="12.375" style="5" customWidth="1"/>
    <col min="12037" max="12037" width="11.375" style="5" customWidth="1"/>
    <col min="12038" max="12038" width="11.875" style="5" customWidth="1"/>
    <col min="12039" max="12039" width="14.625" style="5" customWidth="1"/>
    <col min="12040" max="12041" width="13.125" style="5" customWidth="1"/>
    <col min="12042" max="12042" width="14.25" style="5" customWidth="1"/>
    <col min="12043" max="12043" width="17.375" style="5" customWidth="1"/>
    <col min="12044" max="12044" width="14.25" style="5" bestFit="1" customWidth="1"/>
    <col min="12045" max="12288" width="9.625" style="5"/>
    <col min="12289" max="12289" width="12.75" style="5" customWidth="1"/>
    <col min="12290" max="12290" width="14.5" style="5" customWidth="1"/>
    <col min="12291" max="12291" width="13.375" style="5" customWidth="1"/>
    <col min="12292" max="12292" width="12.375" style="5" customWidth="1"/>
    <col min="12293" max="12293" width="11.375" style="5" customWidth="1"/>
    <col min="12294" max="12294" width="11.875" style="5" customWidth="1"/>
    <col min="12295" max="12295" width="14.625" style="5" customWidth="1"/>
    <col min="12296" max="12297" width="13.125" style="5" customWidth="1"/>
    <col min="12298" max="12298" width="14.25" style="5" customWidth="1"/>
    <col min="12299" max="12299" width="17.375" style="5" customWidth="1"/>
    <col min="12300" max="12300" width="14.25" style="5" bestFit="1" customWidth="1"/>
    <col min="12301" max="12544" width="9.625" style="5"/>
    <col min="12545" max="12545" width="12.75" style="5" customWidth="1"/>
    <col min="12546" max="12546" width="14.5" style="5" customWidth="1"/>
    <col min="12547" max="12547" width="13.375" style="5" customWidth="1"/>
    <col min="12548" max="12548" width="12.375" style="5" customWidth="1"/>
    <col min="12549" max="12549" width="11.375" style="5" customWidth="1"/>
    <col min="12550" max="12550" width="11.875" style="5" customWidth="1"/>
    <col min="12551" max="12551" width="14.625" style="5" customWidth="1"/>
    <col min="12552" max="12553" width="13.125" style="5" customWidth="1"/>
    <col min="12554" max="12554" width="14.25" style="5" customWidth="1"/>
    <col min="12555" max="12555" width="17.375" style="5" customWidth="1"/>
    <col min="12556" max="12556" width="14.25" style="5" bestFit="1" customWidth="1"/>
    <col min="12557" max="12800" width="9.625" style="5"/>
    <col min="12801" max="12801" width="12.75" style="5" customWidth="1"/>
    <col min="12802" max="12802" width="14.5" style="5" customWidth="1"/>
    <col min="12803" max="12803" width="13.375" style="5" customWidth="1"/>
    <col min="12804" max="12804" width="12.375" style="5" customWidth="1"/>
    <col min="12805" max="12805" width="11.375" style="5" customWidth="1"/>
    <col min="12806" max="12806" width="11.875" style="5" customWidth="1"/>
    <col min="12807" max="12807" width="14.625" style="5" customWidth="1"/>
    <col min="12808" max="12809" width="13.125" style="5" customWidth="1"/>
    <col min="12810" max="12810" width="14.25" style="5" customWidth="1"/>
    <col min="12811" max="12811" width="17.375" style="5" customWidth="1"/>
    <col min="12812" max="12812" width="14.25" style="5" bestFit="1" customWidth="1"/>
    <col min="12813" max="13056" width="9.625" style="5"/>
    <col min="13057" max="13057" width="12.75" style="5" customWidth="1"/>
    <col min="13058" max="13058" width="14.5" style="5" customWidth="1"/>
    <col min="13059" max="13059" width="13.375" style="5" customWidth="1"/>
    <col min="13060" max="13060" width="12.375" style="5" customWidth="1"/>
    <col min="13061" max="13061" width="11.375" style="5" customWidth="1"/>
    <col min="13062" max="13062" width="11.875" style="5" customWidth="1"/>
    <col min="13063" max="13063" width="14.625" style="5" customWidth="1"/>
    <col min="13064" max="13065" width="13.125" style="5" customWidth="1"/>
    <col min="13066" max="13066" width="14.25" style="5" customWidth="1"/>
    <col min="13067" max="13067" width="17.375" style="5" customWidth="1"/>
    <col min="13068" max="13068" width="14.25" style="5" bestFit="1" customWidth="1"/>
    <col min="13069" max="13312" width="9.625" style="5"/>
    <col min="13313" max="13313" width="12.75" style="5" customWidth="1"/>
    <col min="13314" max="13314" width="14.5" style="5" customWidth="1"/>
    <col min="13315" max="13315" width="13.375" style="5" customWidth="1"/>
    <col min="13316" max="13316" width="12.375" style="5" customWidth="1"/>
    <col min="13317" max="13317" width="11.375" style="5" customWidth="1"/>
    <col min="13318" max="13318" width="11.875" style="5" customWidth="1"/>
    <col min="13319" max="13319" width="14.625" style="5" customWidth="1"/>
    <col min="13320" max="13321" width="13.125" style="5" customWidth="1"/>
    <col min="13322" max="13322" width="14.25" style="5" customWidth="1"/>
    <col min="13323" max="13323" width="17.375" style="5" customWidth="1"/>
    <col min="13324" max="13324" width="14.25" style="5" bestFit="1" customWidth="1"/>
    <col min="13325" max="13568" width="9.625" style="5"/>
    <col min="13569" max="13569" width="12.75" style="5" customWidth="1"/>
    <col min="13570" max="13570" width="14.5" style="5" customWidth="1"/>
    <col min="13571" max="13571" width="13.375" style="5" customWidth="1"/>
    <col min="13572" max="13572" width="12.375" style="5" customWidth="1"/>
    <col min="13573" max="13573" width="11.375" style="5" customWidth="1"/>
    <col min="13574" max="13574" width="11.875" style="5" customWidth="1"/>
    <col min="13575" max="13575" width="14.625" style="5" customWidth="1"/>
    <col min="13576" max="13577" width="13.125" style="5" customWidth="1"/>
    <col min="13578" max="13578" width="14.25" style="5" customWidth="1"/>
    <col min="13579" max="13579" width="17.375" style="5" customWidth="1"/>
    <col min="13580" max="13580" width="14.25" style="5" bestFit="1" customWidth="1"/>
    <col min="13581" max="13824" width="9.625" style="5"/>
    <col min="13825" max="13825" width="12.75" style="5" customWidth="1"/>
    <col min="13826" max="13826" width="14.5" style="5" customWidth="1"/>
    <col min="13827" max="13827" width="13.375" style="5" customWidth="1"/>
    <col min="13828" max="13828" width="12.375" style="5" customWidth="1"/>
    <col min="13829" max="13829" width="11.375" style="5" customWidth="1"/>
    <col min="13830" max="13830" width="11.875" style="5" customWidth="1"/>
    <col min="13831" max="13831" width="14.625" style="5" customWidth="1"/>
    <col min="13832" max="13833" width="13.125" style="5" customWidth="1"/>
    <col min="13834" max="13834" width="14.25" style="5" customWidth="1"/>
    <col min="13835" max="13835" width="17.375" style="5" customWidth="1"/>
    <col min="13836" max="13836" width="14.25" style="5" bestFit="1" customWidth="1"/>
    <col min="13837" max="14080" width="9.625" style="5"/>
    <col min="14081" max="14081" width="12.75" style="5" customWidth="1"/>
    <col min="14082" max="14082" width="14.5" style="5" customWidth="1"/>
    <col min="14083" max="14083" width="13.375" style="5" customWidth="1"/>
    <col min="14084" max="14084" width="12.375" style="5" customWidth="1"/>
    <col min="14085" max="14085" width="11.375" style="5" customWidth="1"/>
    <col min="14086" max="14086" width="11.875" style="5" customWidth="1"/>
    <col min="14087" max="14087" width="14.625" style="5" customWidth="1"/>
    <col min="14088" max="14089" width="13.125" style="5" customWidth="1"/>
    <col min="14090" max="14090" width="14.25" style="5" customWidth="1"/>
    <col min="14091" max="14091" width="17.375" style="5" customWidth="1"/>
    <col min="14092" max="14092" width="14.25" style="5" bestFit="1" customWidth="1"/>
    <col min="14093" max="14336" width="9.625" style="5"/>
    <col min="14337" max="14337" width="12.75" style="5" customWidth="1"/>
    <col min="14338" max="14338" width="14.5" style="5" customWidth="1"/>
    <col min="14339" max="14339" width="13.375" style="5" customWidth="1"/>
    <col min="14340" max="14340" width="12.375" style="5" customWidth="1"/>
    <col min="14341" max="14341" width="11.375" style="5" customWidth="1"/>
    <col min="14342" max="14342" width="11.875" style="5" customWidth="1"/>
    <col min="14343" max="14343" width="14.625" style="5" customWidth="1"/>
    <col min="14344" max="14345" width="13.125" style="5" customWidth="1"/>
    <col min="14346" max="14346" width="14.25" style="5" customWidth="1"/>
    <col min="14347" max="14347" width="17.375" style="5" customWidth="1"/>
    <col min="14348" max="14348" width="14.25" style="5" bestFit="1" customWidth="1"/>
    <col min="14349" max="14592" width="9.625" style="5"/>
    <col min="14593" max="14593" width="12.75" style="5" customWidth="1"/>
    <col min="14594" max="14594" width="14.5" style="5" customWidth="1"/>
    <col min="14595" max="14595" width="13.375" style="5" customWidth="1"/>
    <col min="14596" max="14596" width="12.375" style="5" customWidth="1"/>
    <col min="14597" max="14597" width="11.375" style="5" customWidth="1"/>
    <col min="14598" max="14598" width="11.875" style="5" customWidth="1"/>
    <col min="14599" max="14599" width="14.625" style="5" customWidth="1"/>
    <col min="14600" max="14601" width="13.125" style="5" customWidth="1"/>
    <col min="14602" max="14602" width="14.25" style="5" customWidth="1"/>
    <col min="14603" max="14603" width="17.375" style="5" customWidth="1"/>
    <col min="14604" max="14604" width="14.25" style="5" bestFit="1" customWidth="1"/>
    <col min="14605" max="14848" width="9.625" style="5"/>
    <col min="14849" max="14849" width="12.75" style="5" customWidth="1"/>
    <col min="14850" max="14850" width="14.5" style="5" customWidth="1"/>
    <col min="14851" max="14851" width="13.375" style="5" customWidth="1"/>
    <col min="14852" max="14852" width="12.375" style="5" customWidth="1"/>
    <col min="14853" max="14853" width="11.375" style="5" customWidth="1"/>
    <col min="14854" max="14854" width="11.875" style="5" customWidth="1"/>
    <col min="14855" max="14855" width="14.625" style="5" customWidth="1"/>
    <col min="14856" max="14857" width="13.125" style="5" customWidth="1"/>
    <col min="14858" max="14858" width="14.25" style="5" customWidth="1"/>
    <col min="14859" max="14859" width="17.375" style="5" customWidth="1"/>
    <col min="14860" max="14860" width="14.25" style="5" bestFit="1" customWidth="1"/>
    <col min="14861" max="15104" width="9.625" style="5"/>
    <col min="15105" max="15105" width="12.75" style="5" customWidth="1"/>
    <col min="15106" max="15106" width="14.5" style="5" customWidth="1"/>
    <col min="15107" max="15107" width="13.375" style="5" customWidth="1"/>
    <col min="15108" max="15108" width="12.375" style="5" customWidth="1"/>
    <col min="15109" max="15109" width="11.375" style="5" customWidth="1"/>
    <col min="15110" max="15110" width="11.875" style="5" customWidth="1"/>
    <col min="15111" max="15111" width="14.625" style="5" customWidth="1"/>
    <col min="15112" max="15113" width="13.125" style="5" customWidth="1"/>
    <col min="15114" max="15114" width="14.25" style="5" customWidth="1"/>
    <col min="15115" max="15115" width="17.375" style="5" customWidth="1"/>
    <col min="15116" max="15116" width="14.25" style="5" bestFit="1" customWidth="1"/>
    <col min="15117" max="15360" width="9.625" style="5"/>
    <col min="15361" max="15361" width="12.75" style="5" customWidth="1"/>
    <col min="15362" max="15362" width="14.5" style="5" customWidth="1"/>
    <col min="15363" max="15363" width="13.375" style="5" customWidth="1"/>
    <col min="15364" max="15364" width="12.375" style="5" customWidth="1"/>
    <col min="15365" max="15365" width="11.375" style="5" customWidth="1"/>
    <col min="15366" max="15366" width="11.875" style="5" customWidth="1"/>
    <col min="15367" max="15367" width="14.625" style="5" customWidth="1"/>
    <col min="15368" max="15369" width="13.125" style="5" customWidth="1"/>
    <col min="15370" max="15370" width="14.25" style="5" customWidth="1"/>
    <col min="15371" max="15371" width="17.375" style="5" customWidth="1"/>
    <col min="15372" max="15372" width="14.25" style="5" bestFit="1" customWidth="1"/>
    <col min="15373" max="15616" width="9.625" style="5"/>
    <col min="15617" max="15617" width="12.75" style="5" customWidth="1"/>
    <col min="15618" max="15618" width="14.5" style="5" customWidth="1"/>
    <col min="15619" max="15619" width="13.375" style="5" customWidth="1"/>
    <col min="15620" max="15620" width="12.375" style="5" customWidth="1"/>
    <col min="15621" max="15621" width="11.375" style="5" customWidth="1"/>
    <col min="15622" max="15622" width="11.875" style="5" customWidth="1"/>
    <col min="15623" max="15623" width="14.625" style="5" customWidth="1"/>
    <col min="15624" max="15625" width="13.125" style="5" customWidth="1"/>
    <col min="15626" max="15626" width="14.25" style="5" customWidth="1"/>
    <col min="15627" max="15627" width="17.375" style="5" customWidth="1"/>
    <col min="15628" max="15628" width="14.25" style="5" bestFit="1" customWidth="1"/>
    <col min="15629" max="15872" width="9.625" style="5"/>
    <col min="15873" max="15873" width="12.75" style="5" customWidth="1"/>
    <col min="15874" max="15874" width="14.5" style="5" customWidth="1"/>
    <col min="15875" max="15875" width="13.375" style="5" customWidth="1"/>
    <col min="15876" max="15876" width="12.375" style="5" customWidth="1"/>
    <col min="15877" max="15877" width="11.375" style="5" customWidth="1"/>
    <col min="15878" max="15878" width="11.875" style="5" customWidth="1"/>
    <col min="15879" max="15879" width="14.625" style="5" customWidth="1"/>
    <col min="15880" max="15881" width="13.125" style="5" customWidth="1"/>
    <col min="15882" max="15882" width="14.25" style="5" customWidth="1"/>
    <col min="15883" max="15883" width="17.375" style="5" customWidth="1"/>
    <col min="15884" max="15884" width="14.25" style="5" bestFit="1" customWidth="1"/>
    <col min="15885" max="16128" width="9.625" style="5"/>
    <col min="16129" max="16129" width="12.75" style="5" customWidth="1"/>
    <col min="16130" max="16130" width="14.5" style="5" customWidth="1"/>
    <col min="16131" max="16131" width="13.375" style="5" customWidth="1"/>
    <col min="16132" max="16132" width="12.375" style="5" customWidth="1"/>
    <col min="16133" max="16133" width="11.375" style="5" customWidth="1"/>
    <col min="16134" max="16134" width="11.875" style="5" customWidth="1"/>
    <col min="16135" max="16135" width="14.625" style="5" customWidth="1"/>
    <col min="16136" max="16137" width="13.125" style="5" customWidth="1"/>
    <col min="16138" max="16138" width="14.25" style="5" customWidth="1"/>
    <col min="16139" max="16139" width="17.375" style="5" customWidth="1"/>
    <col min="16140" max="16140" width="14.25" style="5" bestFit="1" customWidth="1"/>
    <col min="16141" max="16384" width="9.625" style="5"/>
  </cols>
  <sheetData>
    <row r="1" spans="1:10" ht="10.5" customHeight="1" x14ac:dyDescent="0.3"/>
    <row r="2" spans="1:10" ht="37.5" customHeight="1" x14ac:dyDescent="0.3">
      <c r="A2" s="135" t="s">
        <v>27</v>
      </c>
      <c r="B2" s="135"/>
      <c r="C2" s="135"/>
      <c r="D2" s="135"/>
      <c r="E2" s="135"/>
      <c r="F2" s="135"/>
      <c r="G2" s="135"/>
      <c r="H2" s="135"/>
      <c r="I2" s="135"/>
      <c r="J2" s="135"/>
    </row>
    <row r="3" spans="1:10" ht="20.25" customHeight="1" x14ac:dyDescent="0.3">
      <c r="A3" s="136" t="str">
        <f>+유형자산!A2</f>
        <v>(2022.01.01 ~ 2022.12.31)</v>
      </c>
      <c r="B3" s="137"/>
      <c r="C3" s="137"/>
      <c r="D3" s="137"/>
      <c r="E3" s="137"/>
      <c r="F3" s="137"/>
      <c r="G3" s="137"/>
      <c r="H3" s="137"/>
      <c r="I3" s="137"/>
      <c r="J3" s="137"/>
    </row>
    <row r="4" spans="1:10" ht="22.5" customHeight="1" thickBot="1" x14ac:dyDescent="0.35">
      <c r="A4" s="80"/>
      <c r="B4" s="81"/>
      <c r="C4" s="81"/>
      <c r="D4" s="81"/>
      <c r="E4" s="81"/>
      <c r="F4" s="81"/>
      <c r="G4" s="81"/>
      <c r="H4" s="81"/>
      <c r="I4" s="81"/>
      <c r="J4" s="82" t="s">
        <v>28</v>
      </c>
    </row>
    <row r="5" spans="1:10" ht="38.1" customHeight="1" thickTop="1" x14ac:dyDescent="0.3">
      <c r="A5" s="138" t="s">
        <v>29</v>
      </c>
      <c r="B5" s="139" t="s">
        <v>30</v>
      </c>
      <c r="C5" s="140"/>
      <c r="D5" s="141" t="s">
        <v>31</v>
      </c>
      <c r="E5" s="142" t="s">
        <v>6</v>
      </c>
      <c r="F5" s="142"/>
      <c r="G5" s="143" t="s">
        <v>32</v>
      </c>
      <c r="H5" s="141" t="s">
        <v>33</v>
      </c>
      <c r="I5" s="141" t="s">
        <v>34</v>
      </c>
      <c r="J5" s="144"/>
    </row>
    <row r="6" spans="1:10" ht="38.1" customHeight="1" thickBot="1" x14ac:dyDescent="0.35">
      <c r="A6" s="145"/>
      <c r="B6" s="146" t="s">
        <v>35</v>
      </c>
      <c r="C6" s="147" t="s">
        <v>36</v>
      </c>
      <c r="D6" s="148"/>
      <c r="E6" s="149" t="s">
        <v>35</v>
      </c>
      <c r="F6" s="147" t="s">
        <v>36</v>
      </c>
      <c r="G6" s="148"/>
      <c r="H6" s="148"/>
      <c r="I6" s="149" t="s">
        <v>14</v>
      </c>
      <c r="J6" s="150" t="s">
        <v>15</v>
      </c>
    </row>
    <row r="7" spans="1:10" ht="38.1" customHeight="1" thickTop="1" x14ac:dyDescent="0.3">
      <c r="A7" s="114" t="s">
        <v>37</v>
      </c>
      <c r="B7" s="110">
        <v>500159809</v>
      </c>
      <c r="C7" s="83">
        <v>499450717</v>
      </c>
      <c r="D7" s="84">
        <v>0</v>
      </c>
      <c r="E7" s="85">
        <v>0</v>
      </c>
      <c r="F7" s="83">
        <v>0</v>
      </c>
      <c r="G7" s="86">
        <f>B7+D7-E7</f>
        <v>500159809</v>
      </c>
      <c r="H7" s="86">
        <v>218181</v>
      </c>
      <c r="I7" s="85">
        <f>C7+H7-F7</f>
        <v>499668898</v>
      </c>
      <c r="J7" s="87">
        <f>G7-I7</f>
        <v>490911</v>
      </c>
    </row>
    <row r="8" spans="1:10" s="10" customFormat="1" ht="38.1" customHeight="1" x14ac:dyDescent="0.3">
      <c r="A8" s="115" t="s">
        <v>38</v>
      </c>
      <c r="B8" s="111"/>
      <c r="C8" s="88"/>
      <c r="D8" s="89"/>
      <c r="E8" s="90"/>
      <c r="F8" s="91"/>
      <c r="G8" s="92"/>
      <c r="H8" s="92"/>
      <c r="I8" s="93"/>
      <c r="J8" s="94"/>
    </row>
    <row r="9" spans="1:10" s="10" customFormat="1" ht="38.1" customHeight="1" x14ac:dyDescent="0.3">
      <c r="A9" s="116" t="s">
        <v>39</v>
      </c>
      <c r="B9" s="111">
        <v>610832430</v>
      </c>
      <c r="C9" s="88">
        <v>475384946</v>
      </c>
      <c r="D9" s="89">
        <v>65992420</v>
      </c>
      <c r="E9" s="90">
        <v>0</v>
      </c>
      <c r="F9" s="91">
        <v>0</v>
      </c>
      <c r="G9" s="92">
        <f>B9+D9-E9</f>
        <v>676824850</v>
      </c>
      <c r="H9" s="92">
        <v>64887803</v>
      </c>
      <c r="I9" s="93">
        <f>C9+H9-F9</f>
        <v>540272749</v>
      </c>
      <c r="J9" s="94">
        <f>G9-I9</f>
        <v>136552101</v>
      </c>
    </row>
    <row r="10" spans="1:10" s="10" customFormat="1" ht="38.1" customHeight="1" x14ac:dyDescent="0.3">
      <c r="A10" s="115" t="s">
        <v>40</v>
      </c>
      <c r="B10" s="112"/>
      <c r="C10" s="95"/>
      <c r="D10" s="96"/>
      <c r="E10" s="97"/>
      <c r="F10" s="98"/>
      <c r="G10" s="99"/>
      <c r="H10" s="99"/>
      <c r="I10" s="100"/>
      <c r="J10" s="101"/>
    </row>
    <row r="11" spans="1:10" s="10" customFormat="1" ht="38.1" customHeight="1" x14ac:dyDescent="0.3">
      <c r="A11" s="116"/>
      <c r="B11" s="111"/>
      <c r="C11" s="88"/>
      <c r="D11" s="89"/>
      <c r="E11" s="90"/>
      <c r="F11" s="91"/>
      <c r="G11" s="92"/>
      <c r="H11" s="92"/>
      <c r="I11" s="93"/>
      <c r="J11" s="94"/>
    </row>
    <row r="12" spans="1:10" s="10" customFormat="1" ht="38.1" customHeight="1" thickBot="1" x14ac:dyDescent="0.35">
      <c r="A12" s="104" t="s">
        <v>41</v>
      </c>
      <c r="B12" s="113">
        <f>+B7+B9</f>
        <v>1110992239</v>
      </c>
      <c r="C12" s="105">
        <f t="shared" ref="C12:J12" si="0">+C7+C9</f>
        <v>974835663</v>
      </c>
      <c r="D12" s="106">
        <f t="shared" si="0"/>
        <v>65992420</v>
      </c>
      <c r="E12" s="107">
        <f t="shared" si="0"/>
        <v>0</v>
      </c>
      <c r="F12" s="105">
        <f t="shared" si="0"/>
        <v>0</v>
      </c>
      <c r="G12" s="108">
        <f t="shared" si="0"/>
        <v>1176984659</v>
      </c>
      <c r="H12" s="106">
        <f t="shared" si="0"/>
        <v>65105984</v>
      </c>
      <c r="I12" s="107">
        <f t="shared" si="0"/>
        <v>1039941647</v>
      </c>
      <c r="J12" s="109">
        <f t="shared" si="0"/>
        <v>137043012</v>
      </c>
    </row>
    <row r="13" spans="1:10" s="10" customFormat="1" ht="14.25" thickTop="1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103"/>
    </row>
    <row r="16" spans="1:10" x14ac:dyDescent="0.3">
      <c r="C16" s="79"/>
    </row>
  </sheetData>
  <mergeCells count="8">
    <mergeCell ref="A2:J2"/>
    <mergeCell ref="A3:J3"/>
    <mergeCell ref="A5:A6"/>
    <mergeCell ref="B5:C5"/>
    <mergeCell ref="D5:D6"/>
    <mergeCell ref="G5:G6"/>
    <mergeCell ref="H5:H6"/>
    <mergeCell ref="I5:J5"/>
  </mergeCells>
  <phoneticPr fontId="1" type="noConversion"/>
  <printOptions horizontalCentered="1"/>
  <pageMargins left="0.59055118110236227" right="0.59055118110236227" top="0.98425196850393704" bottom="0.98425196850393704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유형자산</vt:lpstr>
      <vt:lpstr>무형자산</vt:lpstr>
      <vt:lpstr>무형자산!Print_Area</vt:lpstr>
      <vt:lpstr>유형자산!Print_Area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2022-09-28T23:16:56Z</cp:lastPrinted>
  <dcterms:created xsi:type="dcterms:W3CDTF">2022-09-21T23:59:51Z</dcterms:created>
  <dcterms:modified xsi:type="dcterms:W3CDTF">2023-01-03T02:31:47Z</dcterms:modified>
</cp:coreProperties>
</file>