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부공시\사전정보공표\"/>
    </mc:Choice>
  </mc:AlternateContent>
  <bookViews>
    <workbookView xWindow="0" yWindow="0" windowWidth="28800" windowHeight="11640"/>
  </bookViews>
  <sheets>
    <sheet name="1분기" sheetId="1" r:id="rId1"/>
  </sheets>
  <definedNames>
    <definedName name="_xlnm._FilterDatabase" localSheetId="0" hidden="1">'1분기'!$A$5:$J$56</definedName>
    <definedName name="_xlnm.Print_Area" localSheetId="0">'1분기'!$A$1:$J$56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6" i="1" l="1"/>
  <c r="I45" i="1"/>
  <c r="I29" i="1"/>
  <c r="I7" i="1" l="1"/>
</calcChain>
</file>

<file path=xl/sharedStrings.xml><?xml version="1.0" encoding="utf-8"?>
<sst xmlns="http://schemas.openxmlformats.org/spreadsheetml/2006/main" count="255" uniqueCount="110">
  <si>
    <t>2026년 1분기 업무추진비 사용내역</t>
    <phoneticPr fontId="2" type="noConversion"/>
  </si>
  <si>
    <t>(2026.01.01~2026.03.31)</t>
    <phoneticPr fontId="2" type="noConversion"/>
  </si>
  <si>
    <t>(단위:원)</t>
    <phoneticPr fontId="2" type="noConversion"/>
  </si>
  <si>
    <t>구분</t>
    <phoneticPr fontId="2" type="noConversion"/>
  </si>
  <si>
    <t>연번</t>
    <phoneticPr fontId="2" type="noConversion"/>
  </si>
  <si>
    <t>사용자</t>
    <phoneticPr fontId="2" type="noConversion"/>
  </si>
  <si>
    <t>사용일자</t>
    <phoneticPr fontId="2" type="noConversion"/>
  </si>
  <si>
    <t>사용장소</t>
    <phoneticPr fontId="2" type="noConversion"/>
  </si>
  <si>
    <t>사용목적</t>
    <phoneticPr fontId="2" type="noConversion"/>
  </si>
  <si>
    <t>대상자</t>
    <phoneticPr fontId="2" type="noConversion"/>
  </si>
  <si>
    <t>인원수</t>
    <phoneticPr fontId="2" type="noConversion"/>
  </si>
  <si>
    <t>금액(원)</t>
    <phoneticPr fontId="2" type="noConversion"/>
  </si>
  <si>
    <t>결제방법</t>
    <phoneticPr fontId="2" type="noConversion"/>
  </si>
  <si>
    <t>예   산   액</t>
  </si>
  <si>
    <t>집   행   액</t>
  </si>
  <si>
    <t>1월</t>
    <phoneticPr fontId="2" type="noConversion"/>
  </si>
  <si>
    <t>사장</t>
  </si>
  <si>
    <t>경기옥설렁탕 등</t>
    <phoneticPr fontId="2" type="noConversion"/>
  </si>
  <si>
    <t>신년하례식 경비</t>
  </si>
  <si>
    <t>상근직원</t>
    <phoneticPr fontId="2" type="noConversion"/>
  </si>
  <si>
    <t>클린카드</t>
    <phoneticPr fontId="2" type="noConversion"/>
  </si>
  <si>
    <t>예진꽃화원</t>
    <phoneticPr fontId="2" type="noConversion"/>
  </si>
  <si>
    <t>포천시장애인보호작업장</t>
    <phoneticPr fontId="2" type="noConversion"/>
  </si>
  <si>
    <t>임원진 사업장 방문 경비</t>
  </si>
  <si>
    <t>-</t>
    <phoneticPr fontId="2" type="noConversion"/>
  </si>
  <si>
    <t>대복복집</t>
    <phoneticPr fontId="2" type="noConversion"/>
  </si>
  <si>
    <t>임원추천위원회 경비</t>
  </si>
  <si>
    <t>위원회</t>
    <phoneticPr fontId="2" type="noConversion"/>
  </si>
  <si>
    <t>클린카드</t>
    <phoneticPr fontId="2" type="noConversion"/>
  </si>
  <si>
    <t>경기옥설렁탕</t>
    <phoneticPr fontId="2" type="noConversion"/>
  </si>
  <si>
    <t>유관기관과의 업무협의 경비</t>
  </si>
  <si>
    <t>유관기관</t>
    <phoneticPr fontId="2" type="noConversion"/>
  </si>
  <si>
    <t>유관업체</t>
    <phoneticPr fontId="2" type="noConversion"/>
  </si>
  <si>
    <t>언론인 간담회</t>
    <phoneticPr fontId="2" type="noConversion"/>
  </si>
  <si>
    <t>지역언론인</t>
    <phoneticPr fontId="2" type="noConversion"/>
  </si>
  <si>
    <t>홍두깨국시집</t>
    <phoneticPr fontId="2" type="noConversion"/>
  </si>
  <si>
    <t>내촌 도시개발사업 간담회 경비</t>
  </si>
  <si>
    <t>다리목</t>
    <phoneticPr fontId="2" type="noConversion"/>
  </si>
  <si>
    <t>사업장 혹한기 대비 직원 격려</t>
  </si>
  <si>
    <t>콩마루</t>
    <phoneticPr fontId="2" type="noConversion"/>
  </si>
  <si>
    <t>개발사업단 직원 격려</t>
  </si>
  <si>
    <t>이사회 참석 식사경비</t>
  </si>
  <si>
    <t>이사회</t>
    <phoneticPr fontId="2" type="noConversion"/>
  </si>
  <si>
    <t>소담촌포천시청점</t>
    <phoneticPr fontId="2" type="noConversion"/>
  </si>
  <si>
    <t>사장 퇴임에 따른 환송 경비(공공시설팀)</t>
    <phoneticPr fontId="2" type="noConversion"/>
  </si>
  <si>
    <t>중화요리두드림</t>
    <phoneticPr fontId="2" type="noConversion"/>
  </si>
  <si>
    <t>임원 및 팀장 간담회 경비</t>
  </si>
  <si>
    <t>로맨틱가든219</t>
    <phoneticPr fontId="2" type="noConversion"/>
  </si>
  <si>
    <t>부속실 직원 격려</t>
  </si>
  <si>
    <t>사회공헌 자문위원회 위촉식 경비</t>
  </si>
  <si>
    <t>제주돈가</t>
    <phoneticPr fontId="2" type="noConversion"/>
  </si>
  <si>
    <t>사장 퇴임에 따른 환송 경비(체육시설1팀)</t>
    <phoneticPr fontId="2" type="noConversion"/>
  </si>
  <si>
    <t>사장 퇴임에 따른 사업장 순회 경비</t>
  </si>
  <si>
    <t>경기옥설렁탕</t>
    <phoneticPr fontId="2" type="noConversion"/>
  </si>
  <si>
    <t>사장 퇴임에 따른 환송 경비(경영지원팀)</t>
    <phoneticPr fontId="2" type="noConversion"/>
  </si>
  <si>
    <t>상근직원</t>
    <phoneticPr fontId="2" type="noConversion"/>
  </si>
  <si>
    <t>청해코다리</t>
    <phoneticPr fontId="2" type="noConversion"/>
  </si>
  <si>
    <t>사장 퇴임에 따른 환송 경비(체육시설2팀)</t>
    <phoneticPr fontId="2" type="noConversion"/>
  </si>
  <si>
    <t>소  계</t>
    <phoneticPr fontId="2" type="noConversion"/>
  </si>
  <si>
    <t>2월</t>
    <phoneticPr fontId="2" type="noConversion"/>
  </si>
  <si>
    <t>이레해장국 등</t>
    <phoneticPr fontId="2" type="noConversion"/>
  </si>
  <si>
    <t>사장 퇴임에 따른 환송 경비(부속실, 수행직원)</t>
    <phoneticPr fontId="2" type="noConversion"/>
  </si>
  <si>
    <t>클린카드</t>
    <phoneticPr fontId="2" type="noConversion"/>
  </si>
  <si>
    <t>양지뼈다귀감자탕</t>
    <phoneticPr fontId="2" type="noConversion"/>
  </si>
  <si>
    <t>지역언론인</t>
    <phoneticPr fontId="2" type="noConversion"/>
  </si>
  <si>
    <t>돈사냥</t>
    <phoneticPr fontId="2" type="noConversion"/>
  </si>
  <si>
    <t>취임 후 유관기관 업무협의</t>
    <phoneticPr fontId="2" type="noConversion"/>
  </si>
  <si>
    <t>유관기관</t>
    <phoneticPr fontId="2" type="noConversion"/>
  </si>
  <si>
    <t>사장 퇴임식 및 취임식 축하화환 구입</t>
  </si>
  <si>
    <t>회계감사 추진 간담회</t>
  </si>
  <si>
    <t>회계사</t>
    <phoneticPr fontId="2" type="noConversion"/>
  </si>
  <si>
    <t>사과깡패주식회사</t>
    <phoneticPr fontId="2" type="noConversion"/>
  </si>
  <si>
    <t>현업직 설 명절 선물 구입</t>
  </si>
  <si>
    <t>동부레기막창</t>
    <phoneticPr fontId="2" type="noConversion"/>
  </si>
  <si>
    <t>스시근성</t>
    <phoneticPr fontId="2" type="noConversion"/>
  </si>
  <si>
    <t>유관기관과의 업무협의 경비</t>
    <phoneticPr fontId="2" type="noConversion"/>
  </si>
  <si>
    <t>돌담집2호점</t>
    <phoneticPr fontId="2" type="noConversion"/>
  </si>
  <si>
    <t>명절 사업소 방문 경비</t>
    <phoneticPr fontId="2" type="noConversion"/>
  </si>
  <si>
    <t>진갈비</t>
    <phoneticPr fontId="2" type="noConversion"/>
  </si>
  <si>
    <t>정담 등</t>
    <phoneticPr fontId="2" type="noConversion"/>
  </si>
  <si>
    <t>참나무장작구이</t>
    <phoneticPr fontId="2" type="noConversion"/>
  </si>
  <si>
    <t>소  계</t>
  </si>
  <si>
    <t>3월</t>
    <phoneticPr fontId="2" type="noConversion"/>
  </si>
  <si>
    <t>포천농협하나로마트</t>
    <phoneticPr fontId="2" type="noConversion"/>
  </si>
  <si>
    <t>산정리 척사대회 찬조</t>
  </si>
  <si>
    <t>사장</t>
    <phoneticPr fontId="2" type="noConversion"/>
  </si>
  <si>
    <t>청산엄마네손두부</t>
    <phoneticPr fontId="2" type="noConversion"/>
  </si>
  <si>
    <t>유관기관 기관장 간담회</t>
    <phoneticPr fontId="2" type="noConversion"/>
  </si>
  <si>
    <t>유관기관</t>
    <phoneticPr fontId="2" type="noConversion"/>
  </si>
  <si>
    <t>사장</t>
    <phoneticPr fontId="2" type="noConversion"/>
  </si>
  <si>
    <t>복돼지</t>
    <phoneticPr fontId="2" type="noConversion"/>
  </si>
  <si>
    <t>개발사업 관련 업무협의</t>
    <phoneticPr fontId="2" type="noConversion"/>
  </si>
  <si>
    <t>유관기관</t>
    <phoneticPr fontId="2" type="noConversion"/>
  </si>
  <si>
    <t>바른치킨</t>
    <phoneticPr fontId="2" type="noConversion"/>
  </si>
  <si>
    <t>언론인 간담회</t>
    <phoneticPr fontId="2" type="noConversion"/>
  </si>
  <si>
    <t>온달칼국수만두</t>
    <phoneticPr fontId="2" type="noConversion"/>
  </si>
  <si>
    <t>유관기관 기관장 간담회</t>
    <phoneticPr fontId="2" type="noConversion"/>
  </si>
  <si>
    <t>장우랑</t>
    <phoneticPr fontId="2" type="noConversion"/>
  </si>
  <si>
    <t>유관기관과의 업무협의 경비</t>
    <phoneticPr fontId="2" type="noConversion"/>
  </si>
  <si>
    <t>소  계</t>
    <phoneticPr fontId="2" type="noConversion"/>
  </si>
  <si>
    <t>내부직원 모친상 근조화환</t>
    <phoneticPr fontId="2" type="noConversion"/>
  </si>
  <si>
    <t>내부직원 배우자상 근조화환</t>
    <phoneticPr fontId="2" type="noConversion"/>
  </si>
  <si>
    <t>내부직원 외조부상 근조화환</t>
    <phoneticPr fontId="2" type="noConversion"/>
  </si>
  <si>
    <t>내부직원 조모상 근조화환</t>
    <phoneticPr fontId="2" type="noConversion"/>
  </si>
  <si>
    <t>내부직원 결혼 축하화환</t>
    <phoneticPr fontId="2" type="noConversion"/>
  </si>
  <si>
    <t>내부직원 외조부상 근조화환</t>
    <phoneticPr fontId="2" type="noConversion"/>
  </si>
  <si>
    <t>내부직원 모친상 근조화환</t>
    <phoneticPr fontId="2" type="noConversion"/>
  </si>
  <si>
    <t>내부직원 부친상 근조화환</t>
    <phoneticPr fontId="2" type="noConversion"/>
  </si>
  <si>
    <t>내부직원 결혼 축하화환</t>
    <phoneticPr fontId="2" type="noConversion"/>
  </si>
  <si>
    <t>내부직원 조부상 근조화환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</si>
</sst>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5" fillId="0" borderId="8" xfId="0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5" fillId="2" borderId="8" xfId="0" applyNumberFormat="1" applyFont="1" applyFill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6" fillId="0" borderId="8" xfId="0" applyNumberFormat="1" applyFont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 applyProtection="1">
      <alignment horizontal="left" vertical="center"/>
    </xf>
    <xf numFmtId="176" fontId="5" fillId="0" borderId="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14" fontId="5" fillId="0" borderId="8" xfId="0" quotePrefix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2" borderId="3" xfId="0" applyFont="1" applyFill="1" applyBorder="1" applyAlignment="1">
      <alignment horizontal="center" vertical="center"/>
    </xf>
    <xf numFmtId="176" fontId="8" fillId="0" borderId="8" xfId="0" applyNumberFormat="1" applyFont="1" applyBorder="1">
      <alignment vertical="center"/>
    </xf>
    <xf numFmtId="176" fontId="8" fillId="2" borderId="8" xfId="0" applyNumberFormat="1" applyFont="1" applyFill="1" applyBorder="1">
      <alignment vertical="center"/>
    </xf>
    <xf numFmtId="176" fontId="9" fillId="0" borderId="8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tabSelected="1" workbookViewId="0">
      <selection sqref="A1:J1"/>
    </sheetView>
  </sheetViews>
  <sheetFormatPr defaultRowHeight="13.5" x14ac:dyDescent="0.3"/>
  <cols>
    <col min="1" max="2" width="7.375" style="2" customWidth="1"/>
    <col min="3" max="4" width="14.625" style="2" customWidth="1"/>
    <col min="5" max="5" width="21.875" style="6" bestFit="1" customWidth="1"/>
    <col min="6" max="6" width="56.25" style="2" bestFit="1" customWidth="1"/>
    <col min="7" max="8" width="14.625" style="2" customWidth="1"/>
    <col min="9" max="9" width="14.625" style="39" customWidth="1"/>
    <col min="10" max="10" width="14.625" style="2" customWidth="1"/>
    <col min="11" max="16384" width="9" style="2"/>
  </cols>
  <sheetData>
    <row r="1" spans="1:10" ht="41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7.2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ht="21.75" customHeight="1" x14ac:dyDescent="0.3">
      <c r="A3" s="4"/>
      <c r="B3" s="4"/>
      <c r="C3" s="4"/>
      <c r="D3" s="4"/>
      <c r="E3" s="5"/>
      <c r="F3" s="4"/>
      <c r="G3" s="4"/>
      <c r="H3" s="4"/>
      <c r="I3" s="38"/>
      <c r="J3" s="4"/>
    </row>
    <row r="4" spans="1:10" ht="19.5" customHeight="1" thickBot="1" x14ac:dyDescent="0.35">
      <c r="J4" s="7" t="s">
        <v>2</v>
      </c>
    </row>
    <row r="5" spans="1:10" s="13" customFormat="1" ht="30" customHeight="1" thickTop="1" x14ac:dyDescent="0.3">
      <c r="A5" s="8" t="s">
        <v>3</v>
      </c>
      <c r="B5" s="9" t="s">
        <v>4</v>
      </c>
      <c r="C5" s="9" t="s">
        <v>5</v>
      </c>
      <c r="D5" s="9" t="s">
        <v>6</v>
      </c>
      <c r="E5" s="10" t="s">
        <v>7</v>
      </c>
      <c r="F5" s="11" t="s">
        <v>8</v>
      </c>
      <c r="G5" s="11" t="s">
        <v>9</v>
      </c>
      <c r="H5" s="11" t="s">
        <v>10</v>
      </c>
      <c r="I5" s="40" t="s">
        <v>11</v>
      </c>
      <c r="J5" s="12" t="s">
        <v>12</v>
      </c>
    </row>
    <row r="6" spans="1:10" s="13" customFormat="1" ht="30" customHeight="1" x14ac:dyDescent="0.3">
      <c r="A6" s="14" t="s">
        <v>13</v>
      </c>
      <c r="B6" s="15"/>
      <c r="C6" s="15"/>
      <c r="D6" s="15"/>
      <c r="E6" s="15"/>
      <c r="F6" s="15"/>
      <c r="G6" s="15"/>
      <c r="H6" s="16"/>
      <c r="I6" s="41">
        <v>37236000</v>
      </c>
      <c r="J6" s="17"/>
    </row>
    <row r="7" spans="1:10" s="13" customFormat="1" ht="30" customHeight="1" x14ac:dyDescent="0.3">
      <c r="A7" s="18" t="s">
        <v>14</v>
      </c>
      <c r="B7" s="19"/>
      <c r="C7" s="19"/>
      <c r="D7" s="19"/>
      <c r="E7" s="19"/>
      <c r="F7" s="19"/>
      <c r="G7" s="19"/>
      <c r="H7" s="20"/>
      <c r="I7" s="42">
        <f>+I29+I45+I56</f>
        <v>8303320</v>
      </c>
      <c r="J7" s="21"/>
    </row>
    <row r="8" spans="1:10" s="13" customFormat="1" ht="30" customHeight="1" x14ac:dyDescent="0.3">
      <c r="A8" s="22" t="s">
        <v>15</v>
      </c>
      <c r="B8" s="23">
        <v>1</v>
      </c>
      <c r="C8" s="24" t="s">
        <v>16</v>
      </c>
      <c r="D8" s="25">
        <v>46024</v>
      </c>
      <c r="E8" s="26" t="s">
        <v>17</v>
      </c>
      <c r="F8" s="27" t="s">
        <v>18</v>
      </c>
      <c r="G8" s="24" t="s">
        <v>19</v>
      </c>
      <c r="H8" s="24">
        <v>16</v>
      </c>
      <c r="I8" s="43">
        <v>183000</v>
      </c>
      <c r="J8" s="28" t="s">
        <v>20</v>
      </c>
    </row>
    <row r="9" spans="1:10" s="13" customFormat="1" ht="30" customHeight="1" x14ac:dyDescent="0.3">
      <c r="A9" s="29"/>
      <c r="B9" s="23">
        <v>2</v>
      </c>
      <c r="C9" s="24" t="s">
        <v>16</v>
      </c>
      <c r="D9" s="25">
        <v>46027</v>
      </c>
      <c r="E9" s="26" t="s">
        <v>21</v>
      </c>
      <c r="F9" s="27" t="s">
        <v>100</v>
      </c>
      <c r="G9" s="24" t="s">
        <v>19</v>
      </c>
      <c r="H9" s="24">
        <v>1</v>
      </c>
      <c r="I9" s="43">
        <v>100000</v>
      </c>
      <c r="J9" s="28" t="s">
        <v>20</v>
      </c>
    </row>
    <row r="10" spans="1:10" s="13" customFormat="1" ht="30" customHeight="1" x14ac:dyDescent="0.3">
      <c r="A10" s="29"/>
      <c r="B10" s="23">
        <v>3</v>
      </c>
      <c r="C10" s="24" t="s">
        <v>16</v>
      </c>
      <c r="D10" s="25">
        <v>46027</v>
      </c>
      <c r="E10" s="26" t="s">
        <v>22</v>
      </c>
      <c r="F10" s="27" t="s">
        <v>23</v>
      </c>
      <c r="G10" s="24" t="s">
        <v>19</v>
      </c>
      <c r="H10" s="24" t="s">
        <v>24</v>
      </c>
      <c r="I10" s="43">
        <v>264000</v>
      </c>
      <c r="J10" s="28" t="s">
        <v>20</v>
      </c>
    </row>
    <row r="11" spans="1:10" s="13" customFormat="1" ht="30" customHeight="1" x14ac:dyDescent="0.3">
      <c r="A11" s="29"/>
      <c r="B11" s="23">
        <v>4</v>
      </c>
      <c r="C11" s="24" t="s">
        <v>16</v>
      </c>
      <c r="D11" s="25">
        <v>46028</v>
      </c>
      <c r="E11" s="26" t="s">
        <v>25</v>
      </c>
      <c r="F11" s="27" t="s">
        <v>26</v>
      </c>
      <c r="G11" s="24" t="s">
        <v>27</v>
      </c>
      <c r="H11" s="24">
        <v>8</v>
      </c>
      <c r="I11" s="43">
        <v>300200</v>
      </c>
      <c r="J11" s="28" t="s">
        <v>28</v>
      </c>
    </row>
    <row r="12" spans="1:10" s="13" customFormat="1" ht="30" customHeight="1" x14ac:dyDescent="0.3">
      <c r="A12" s="29"/>
      <c r="B12" s="23">
        <v>5</v>
      </c>
      <c r="C12" s="24" t="s">
        <v>16</v>
      </c>
      <c r="D12" s="25">
        <v>46030</v>
      </c>
      <c r="E12" s="26" t="s">
        <v>29</v>
      </c>
      <c r="F12" s="27" t="s">
        <v>30</v>
      </c>
      <c r="G12" s="24" t="s">
        <v>31</v>
      </c>
      <c r="H12" s="24">
        <v>2</v>
      </c>
      <c r="I12" s="43">
        <v>26000</v>
      </c>
      <c r="J12" s="28" t="s">
        <v>28</v>
      </c>
    </row>
    <row r="13" spans="1:10" s="13" customFormat="1" ht="30" customHeight="1" x14ac:dyDescent="0.3">
      <c r="A13" s="29"/>
      <c r="B13" s="23">
        <v>6</v>
      </c>
      <c r="C13" s="24" t="s">
        <v>16</v>
      </c>
      <c r="D13" s="25">
        <v>46037</v>
      </c>
      <c r="E13" s="26" t="s">
        <v>21</v>
      </c>
      <c r="F13" s="27" t="s">
        <v>101</v>
      </c>
      <c r="G13" s="24" t="s">
        <v>19</v>
      </c>
      <c r="H13" s="24">
        <v>1</v>
      </c>
      <c r="I13" s="43">
        <v>100000</v>
      </c>
      <c r="J13" s="28" t="s">
        <v>20</v>
      </c>
    </row>
    <row r="14" spans="1:10" s="13" customFormat="1" ht="30" customHeight="1" x14ac:dyDescent="0.3">
      <c r="A14" s="29"/>
      <c r="B14" s="23">
        <v>7</v>
      </c>
      <c r="C14" s="24" t="s">
        <v>16</v>
      </c>
      <c r="D14" s="25">
        <v>46037</v>
      </c>
      <c r="E14" s="26" t="s">
        <v>35</v>
      </c>
      <c r="F14" s="27" t="s">
        <v>36</v>
      </c>
      <c r="G14" s="24" t="s">
        <v>19</v>
      </c>
      <c r="H14" s="24">
        <v>4</v>
      </c>
      <c r="I14" s="43">
        <v>41000</v>
      </c>
      <c r="J14" s="28" t="s">
        <v>20</v>
      </c>
    </row>
    <row r="15" spans="1:10" s="13" customFormat="1" ht="30" customHeight="1" x14ac:dyDescent="0.3">
      <c r="A15" s="29"/>
      <c r="B15" s="23">
        <v>8</v>
      </c>
      <c r="C15" s="24" t="s">
        <v>16</v>
      </c>
      <c r="D15" s="25">
        <v>46038</v>
      </c>
      <c r="E15" s="26" t="s">
        <v>37</v>
      </c>
      <c r="F15" s="27" t="s">
        <v>38</v>
      </c>
      <c r="G15" s="24" t="s">
        <v>19</v>
      </c>
      <c r="H15" s="24">
        <v>12</v>
      </c>
      <c r="I15" s="43">
        <v>254000</v>
      </c>
      <c r="J15" s="28" t="s">
        <v>20</v>
      </c>
    </row>
    <row r="16" spans="1:10" s="13" customFormat="1" ht="30" customHeight="1" x14ac:dyDescent="0.3">
      <c r="A16" s="29"/>
      <c r="B16" s="23">
        <v>9</v>
      </c>
      <c r="C16" s="24" t="s">
        <v>16</v>
      </c>
      <c r="D16" s="25">
        <v>46041</v>
      </c>
      <c r="E16" s="26" t="s">
        <v>39</v>
      </c>
      <c r="F16" s="27" t="s">
        <v>40</v>
      </c>
      <c r="G16" s="24" t="s">
        <v>19</v>
      </c>
      <c r="H16" s="24">
        <v>12</v>
      </c>
      <c r="I16" s="43">
        <v>313000</v>
      </c>
      <c r="J16" s="28" t="s">
        <v>20</v>
      </c>
    </row>
    <row r="17" spans="1:10" s="13" customFormat="1" ht="30" customHeight="1" x14ac:dyDescent="0.3">
      <c r="A17" s="29"/>
      <c r="B17" s="23">
        <v>10</v>
      </c>
      <c r="C17" s="24" t="s">
        <v>16</v>
      </c>
      <c r="D17" s="25">
        <v>46042</v>
      </c>
      <c r="E17" s="26" t="s">
        <v>21</v>
      </c>
      <c r="F17" s="27" t="s">
        <v>102</v>
      </c>
      <c r="G17" s="24" t="s">
        <v>19</v>
      </c>
      <c r="H17" s="24">
        <v>1</v>
      </c>
      <c r="I17" s="43">
        <v>100000</v>
      </c>
      <c r="J17" s="28" t="s">
        <v>20</v>
      </c>
    </row>
    <row r="18" spans="1:10" s="13" customFormat="1" ht="30" customHeight="1" x14ac:dyDescent="0.3">
      <c r="A18" s="29"/>
      <c r="B18" s="23">
        <v>11</v>
      </c>
      <c r="C18" s="24" t="s">
        <v>16</v>
      </c>
      <c r="D18" s="25">
        <v>46044</v>
      </c>
      <c r="E18" s="26" t="s">
        <v>25</v>
      </c>
      <c r="F18" s="27" t="s">
        <v>41</v>
      </c>
      <c r="G18" s="24" t="s">
        <v>42</v>
      </c>
      <c r="H18" s="24">
        <v>6</v>
      </c>
      <c r="I18" s="43">
        <v>181500</v>
      </c>
      <c r="J18" s="28" t="s">
        <v>20</v>
      </c>
    </row>
    <row r="19" spans="1:10" s="13" customFormat="1" ht="30" customHeight="1" x14ac:dyDescent="0.3">
      <c r="A19" s="29"/>
      <c r="B19" s="23">
        <v>12</v>
      </c>
      <c r="C19" s="24" t="s">
        <v>16</v>
      </c>
      <c r="D19" s="25">
        <v>46044</v>
      </c>
      <c r="E19" s="26" t="s">
        <v>21</v>
      </c>
      <c r="F19" s="27" t="s">
        <v>103</v>
      </c>
      <c r="G19" s="24" t="s">
        <v>19</v>
      </c>
      <c r="H19" s="24">
        <v>1</v>
      </c>
      <c r="I19" s="43">
        <v>100000</v>
      </c>
      <c r="J19" s="28" t="s">
        <v>20</v>
      </c>
    </row>
    <row r="20" spans="1:10" s="13" customFormat="1" ht="30" customHeight="1" x14ac:dyDescent="0.3">
      <c r="A20" s="29"/>
      <c r="B20" s="23">
        <v>13</v>
      </c>
      <c r="C20" s="30" t="s">
        <v>16</v>
      </c>
      <c r="D20" s="31">
        <v>46045</v>
      </c>
      <c r="E20" s="32" t="s">
        <v>43</v>
      </c>
      <c r="F20" s="33" t="s">
        <v>44</v>
      </c>
      <c r="G20" s="24" t="s">
        <v>19</v>
      </c>
      <c r="H20" s="24">
        <v>8</v>
      </c>
      <c r="I20" s="43">
        <v>120000</v>
      </c>
      <c r="J20" s="28" t="s">
        <v>20</v>
      </c>
    </row>
    <row r="21" spans="1:10" s="13" customFormat="1" ht="30" customHeight="1" x14ac:dyDescent="0.3">
      <c r="A21" s="29"/>
      <c r="B21" s="23">
        <v>14</v>
      </c>
      <c r="C21" s="24" t="s">
        <v>16</v>
      </c>
      <c r="D21" s="25">
        <v>46048</v>
      </c>
      <c r="E21" s="26" t="s">
        <v>45</v>
      </c>
      <c r="F21" s="27" t="s">
        <v>46</v>
      </c>
      <c r="G21" s="24" t="s">
        <v>19</v>
      </c>
      <c r="H21" s="24">
        <v>16</v>
      </c>
      <c r="I21" s="43">
        <v>625000</v>
      </c>
      <c r="J21" s="28" t="s">
        <v>20</v>
      </c>
    </row>
    <row r="22" spans="1:10" s="13" customFormat="1" ht="30" customHeight="1" x14ac:dyDescent="0.3">
      <c r="A22" s="29"/>
      <c r="B22" s="23">
        <v>15</v>
      </c>
      <c r="C22" s="24" t="s">
        <v>16</v>
      </c>
      <c r="D22" s="25">
        <v>46049</v>
      </c>
      <c r="E22" s="26" t="s">
        <v>47</v>
      </c>
      <c r="F22" s="27" t="s">
        <v>48</v>
      </c>
      <c r="G22" s="24" t="s">
        <v>19</v>
      </c>
      <c r="H22" s="24">
        <v>4</v>
      </c>
      <c r="I22" s="43">
        <v>102500</v>
      </c>
      <c r="J22" s="28" t="s">
        <v>20</v>
      </c>
    </row>
    <row r="23" spans="1:10" s="13" customFormat="1" ht="30" customHeight="1" x14ac:dyDescent="0.3">
      <c r="A23" s="29"/>
      <c r="B23" s="23">
        <v>16</v>
      </c>
      <c r="C23" s="24" t="s">
        <v>16</v>
      </c>
      <c r="D23" s="25">
        <v>46050</v>
      </c>
      <c r="E23" s="26" t="s">
        <v>29</v>
      </c>
      <c r="F23" s="27" t="s">
        <v>49</v>
      </c>
      <c r="G23" s="24" t="s">
        <v>27</v>
      </c>
      <c r="H23" s="24">
        <v>6</v>
      </c>
      <c r="I23" s="43">
        <v>88000</v>
      </c>
      <c r="J23" s="28" t="s">
        <v>20</v>
      </c>
    </row>
    <row r="24" spans="1:10" s="13" customFormat="1" ht="30" customHeight="1" x14ac:dyDescent="0.3">
      <c r="A24" s="29"/>
      <c r="B24" s="23">
        <v>17</v>
      </c>
      <c r="C24" s="30" t="s">
        <v>16</v>
      </c>
      <c r="D24" s="31">
        <v>46050</v>
      </c>
      <c r="E24" s="32" t="s">
        <v>50</v>
      </c>
      <c r="F24" s="33" t="s">
        <v>51</v>
      </c>
      <c r="G24" s="24" t="s">
        <v>19</v>
      </c>
      <c r="H24" s="24">
        <v>15</v>
      </c>
      <c r="I24" s="43">
        <v>360000</v>
      </c>
      <c r="J24" s="28" t="s">
        <v>20</v>
      </c>
    </row>
    <row r="25" spans="1:10" s="13" customFormat="1" ht="30" customHeight="1" x14ac:dyDescent="0.3">
      <c r="A25" s="29"/>
      <c r="B25" s="23">
        <v>18</v>
      </c>
      <c r="C25" s="24" t="s">
        <v>16</v>
      </c>
      <c r="D25" s="25">
        <v>46051</v>
      </c>
      <c r="E25" s="26" t="s">
        <v>25</v>
      </c>
      <c r="F25" s="27" t="s">
        <v>30</v>
      </c>
      <c r="G25" s="24" t="s">
        <v>31</v>
      </c>
      <c r="H25" s="24">
        <v>3</v>
      </c>
      <c r="I25" s="43">
        <v>77700</v>
      </c>
      <c r="J25" s="28" t="s">
        <v>20</v>
      </c>
    </row>
    <row r="26" spans="1:10" s="13" customFormat="1" ht="30" customHeight="1" x14ac:dyDescent="0.3">
      <c r="A26" s="29"/>
      <c r="B26" s="23">
        <v>19</v>
      </c>
      <c r="C26" s="24" t="s">
        <v>16</v>
      </c>
      <c r="D26" s="25">
        <v>46051</v>
      </c>
      <c r="E26" s="26" t="s">
        <v>22</v>
      </c>
      <c r="F26" s="27" t="s">
        <v>52</v>
      </c>
      <c r="G26" s="24" t="s">
        <v>19</v>
      </c>
      <c r="H26" s="24" t="s">
        <v>24</v>
      </c>
      <c r="I26" s="43">
        <v>77000</v>
      </c>
      <c r="J26" s="28" t="s">
        <v>20</v>
      </c>
    </row>
    <row r="27" spans="1:10" s="13" customFormat="1" ht="30" customHeight="1" x14ac:dyDescent="0.3">
      <c r="A27" s="29"/>
      <c r="B27" s="23">
        <v>20</v>
      </c>
      <c r="C27" s="30" t="s">
        <v>16</v>
      </c>
      <c r="D27" s="31">
        <v>46052</v>
      </c>
      <c r="E27" s="32" t="s">
        <v>53</v>
      </c>
      <c r="F27" s="33" t="s">
        <v>54</v>
      </c>
      <c r="G27" s="24" t="s">
        <v>55</v>
      </c>
      <c r="H27" s="24">
        <v>14</v>
      </c>
      <c r="I27" s="43">
        <v>191000</v>
      </c>
      <c r="J27" s="28" t="s">
        <v>20</v>
      </c>
    </row>
    <row r="28" spans="1:10" s="13" customFormat="1" ht="30" customHeight="1" x14ac:dyDescent="0.3">
      <c r="A28" s="29"/>
      <c r="B28" s="23">
        <v>21</v>
      </c>
      <c r="C28" s="30" t="s">
        <v>16</v>
      </c>
      <c r="D28" s="31">
        <v>46052</v>
      </c>
      <c r="E28" s="32" t="s">
        <v>56</v>
      </c>
      <c r="F28" s="33" t="s">
        <v>57</v>
      </c>
      <c r="G28" s="24" t="s">
        <v>19</v>
      </c>
      <c r="H28" s="24">
        <v>10</v>
      </c>
      <c r="I28" s="43">
        <v>150000</v>
      </c>
      <c r="J28" s="28" t="s">
        <v>20</v>
      </c>
    </row>
    <row r="29" spans="1:10" s="13" customFormat="1" ht="30" customHeight="1" x14ac:dyDescent="0.3">
      <c r="A29" s="34"/>
      <c r="B29" s="15" t="s">
        <v>58</v>
      </c>
      <c r="C29" s="15"/>
      <c r="D29" s="15"/>
      <c r="E29" s="15"/>
      <c r="F29" s="15"/>
      <c r="G29" s="15"/>
      <c r="H29" s="16"/>
      <c r="I29" s="41">
        <f>SUM(I8:I28)</f>
        <v>3753900</v>
      </c>
      <c r="J29" s="17"/>
    </row>
    <row r="30" spans="1:10" s="13" customFormat="1" ht="30" customHeight="1" x14ac:dyDescent="0.3">
      <c r="A30" s="22" t="s">
        <v>59</v>
      </c>
      <c r="B30" s="30">
        <v>1</v>
      </c>
      <c r="C30" s="30" t="s">
        <v>16</v>
      </c>
      <c r="D30" s="31">
        <v>46055</v>
      </c>
      <c r="E30" s="32" t="s">
        <v>60</v>
      </c>
      <c r="F30" s="33" t="s">
        <v>61</v>
      </c>
      <c r="G30" s="24" t="s">
        <v>19</v>
      </c>
      <c r="H30" s="24">
        <v>9</v>
      </c>
      <c r="I30" s="43">
        <v>140000</v>
      </c>
      <c r="J30" s="28" t="s">
        <v>62</v>
      </c>
    </row>
    <row r="31" spans="1:10" s="13" customFormat="1" ht="30" customHeight="1" x14ac:dyDescent="0.3">
      <c r="A31" s="29"/>
      <c r="B31" s="30">
        <v>2</v>
      </c>
      <c r="C31" s="30" t="s">
        <v>16</v>
      </c>
      <c r="D31" s="31">
        <v>46056</v>
      </c>
      <c r="E31" s="32" t="s">
        <v>63</v>
      </c>
      <c r="F31" s="33" t="s">
        <v>33</v>
      </c>
      <c r="G31" s="24" t="s">
        <v>64</v>
      </c>
      <c r="H31" s="24">
        <v>4</v>
      </c>
      <c r="I31" s="43">
        <v>104000</v>
      </c>
      <c r="J31" s="28" t="s">
        <v>20</v>
      </c>
    </row>
    <row r="32" spans="1:10" s="13" customFormat="1" ht="30" customHeight="1" x14ac:dyDescent="0.3">
      <c r="A32" s="29"/>
      <c r="B32" s="30">
        <v>3</v>
      </c>
      <c r="C32" s="30" t="s">
        <v>16</v>
      </c>
      <c r="D32" s="31">
        <v>46057</v>
      </c>
      <c r="E32" s="32" t="s">
        <v>65</v>
      </c>
      <c r="F32" s="33" t="s">
        <v>66</v>
      </c>
      <c r="G32" s="24" t="s">
        <v>67</v>
      </c>
      <c r="H32" s="24">
        <v>4</v>
      </c>
      <c r="I32" s="43">
        <v>99000</v>
      </c>
      <c r="J32" s="28" t="s">
        <v>20</v>
      </c>
    </row>
    <row r="33" spans="1:10" s="13" customFormat="1" ht="30" customHeight="1" x14ac:dyDescent="0.3">
      <c r="A33" s="29"/>
      <c r="B33" s="30">
        <v>4</v>
      </c>
      <c r="C33" s="30" t="s">
        <v>16</v>
      </c>
      <c r="D33" s="31">
        <v>46057</v>
      </c>
      <c r="E33" s="32" t="s">
        <v>21</v>
      </c>
      <c r="F33" s="33" t="s">
        <v>68</v>
      </c>
      <c r="G33" s="24" t="s">
        <v>19</v>
      </c>
      <c r="H33" s="24" t="s">
        <v>24</v>
      </c>
      <c r="I33" s="43">
        <v>200000</v>
      </c>
      <c r="J33" s="28" t="s">
        <v>20</v>
      </c>
    </row>
    <row r="34" spans="1:10" s="13" customFormat="1" ht="30" customHeight="1" x14ac:dyDescent="0.3">
      <c r="A34" s="29"/>
      <c r="B34" s="30">
        <v>5</v>
      </c>
      <c r="C34" s="30" t="s">
        <v>16</v>
      </c>
      <c r="D34" s="31">
        <v>46062</v>
      </c>
      <c r="E34" s="32" t="s">
        <v>17</v>
      </c>
      <c r="F34" s="33" t="s">
        <v>69</v>
      </c>
      <c r="G34" s="24" t="s">
        <v>70</v>
      </c>
      <c r="H34" s="24">
        <v>6</v>
      </c>
      <c r="I34" s="43">
        <v>113500</v>
      </c>
      <c r="J34" s="28" t="s">
        <v>20</v>
      </c>
    </row>
    <row r="35" spans="1:10" s="13" customFormat="1" ht="30" customHeight="1" x14ac:dyDescent="0.3">
      <c r="A35" s="29"/>
      <c r="B35" s="30">
        <v>6</v>
      </c>
      <c r="C35" s="30" t="s">
        <v>16</v>
      </c>
      <c r="D35" s="31">
        <v>46063</v>
      </c>
      <c r="E35" s="32" t="s">
        <v>71</v>
      </c>
      <c r="F35" s="33" t="s">
        <v>72</v>
      </c>
      <c r="G35" s="24" t="s">
        <v>19</v>
      </c>
      <c r="H35" s="24">
        <v>77</v>
      </c>
      <c r="I35" s="43">
        <v>1925000</v>
      </c>
      <c r="J35" s="28" t="s">
        <v>28</v>
      </c>
    </row>
    <row r="36" spans="1:10" s="13" customFormat="1" ht="30" customHeight="1" x14ac:dyDescent="0.3">
      <c r="A36" s="29"/>
      <c r="B36" s="30">
        <v>7</v>
      </c>
      <c r="C36" s="30" t="s">
        <v>16</v>
      </c>
      <c r="D36" s="31">
        <v>46063</v>
      </c>
      <c r="E36" s="32" t="s">
        <v>73</v>
      </c>
      <c r="F36" s="33" t="s">
        <v>33</v>
      </c>
      <c r="G36" s="24" t="s">
        <v>34</v>
      </c>
      <c r="H36" s="24">
        <v>4</v>
      </c>
      <c r="I36" s="43">
        <v>107000</v>
      </c>
      <c r="J36" s="28" t="s">
        <v>28</v>
      </c>
    </row>
    <row r="37" spans="1:10" s="13" customFormat="1" ht="30" customHeight="1" x14ac:dyDescent="0.3">
      <c r="A37" s="29"/>
      <c r="B37" s="30">
        <v>8</v>
      </c>
      <c r="C37" s="30" t="s">
        <v>16</v>
      </c>
      <c r="D37" s="31">
        <v>46064</v>
      </c>
      <c r="E37" s="32" t="s">
        <v>74</v>
      </c>
      <c r="F37" s="33" t="s">
        <v>75</v>
      </c>
      <c r="G37" s="24" t="s">
        <v>31</v>
      </c>
      <c r="H37" s="24">
        <v>2</v>
      </c>
      <c r="I37" s="43">
        <v>46000</v>
      </c>
      <c r="J37" s="28" t="s">
        <v>20</v>
      </c>
    </row>
    <row r="38" spans="1:10" s="13" customFormat="1" ht="30" customHeight="1" x14ac:dyDescent="0.3">
      <c r="A38" s="29"/>
      <c r="B38" s="30">
        <v>9</v>
      </c>
      <c r="C38" s="30" t="s">
        <v>16</v>
      </c>
      <c r="D38" s="31">
        <v>46066</v>
      </c>
      <c r="E38" s="32" t="s">
        <v>76</v>
      </c>
      <c r="F38" s="33" t="s">
        <v>77</v>
      </c>
      <c r="G38" s="24" t="s">
        <v>19</v>
      </c>
      <c r="H38" s="24">
        <v>2</v>
      </c>
      <c r="I38" s="43">
        <v>28000</v>
      </c>
      <c r="J38" s="28" t="s">
        <v>20</v>
      </c>
    </row>
    <row r="39" spans="1:10" s="13" customFormat="1" ht="30" customHeight="1" x14ac:dyDescent="0.3">
      <c r="A39" s="29"/>
      <c r="B39" s="30">
        <v>10</v>
      </c>
      <c r="C39" s="24" t="s">
        <v>16</v>
      </c>
      <c r="D39" s="35">
        <v>46073</v>
      </c>
      <c r="E39" s="26" t="s">
        <v>78</v>
      </c>
      <c r="F39" s="33" t="s">
        <v>75</v>
      </c>
      <c r="G39" s="24" t="s">
        <v>31</v>
      </c>
      <c r="H39" s="24">
        <v>3</v>
      </c>
      <c r="I39" s="43">
        <v>119000</v>
      </c>
      <c r="J39" s="28" t="s">
        <v>20</v>
      </c>
    </row>
    <row r="40" spans="1:10" s="13" customFormat="1" ht="30" customHeight="1" x14ac:dyDescent="0.3">
      <c r="A40" s="29"/>
      <c r="B40" s="30">
        <v>11</v>
      </c>
      <c r="C40" s="30" t="s">
        <v>16</v>
      </c>
      <c r="D40" s="31">
        <v>46077</v>
      </c>
      <c r="E40" s="32" t="s">
        <v>21</v>
      </c>
      <c r="F40" s="33" t="s">
        <v>104</v>
      </c>
      <c r="G40" s="24" t="s">
        <v>19</v>
      </c>
      <c r="H40" s="24">
        <v>1</v>
      </c>
      <c r="I40" s="43">
        <v>100000</v>
      </c>
      <c r="J40" s="28" t="s">
        <v>20</v>
      </c>
    </row>
    <row r="41" spans="1:10" s="13" customFormat="1" ht="30" customHeight="1" x14ac:dyDescent="0.3">
      <c r="A41" s="29"/>
      <c r="B41" s="30">
        <v>12</v>
      </c>
      <c r="C41" s="30" t="s">
        <v>16</v>
      </c>
      <c r="D41" s="31">
        <v>46077</v>
      </c>
      <c r="E41" s="32" t="s">
        <v>21</v>
      </c>
      <c r="F41" s="33" t="s">
        <v>105</v>
      </c>
      <c r="G41" s="24" t="s">
        <v>19</v>
      </c>
      <c r="H41" s="24">
        <v>1</v>
      </c>
      <c r="I41" s="43">
        <v>100000</v>
      </c>
      <c r="J41" s="28" t="s">
        <v>20</v>
      </c>
    </row>
    <row r="42" spans="1:10" s="13" customFormat="1" ht="30" customHeight="1" x14ac:dyDescent="0.3">
      <c r="A42" s="29"/>
      <c r="B42" s="30">
        <v>13</v>
      </c>
      <c r="C42" s="24" t="s">
        <v>16</v>
      </c>
      <c r="D42" s="35">
        <v>46077</v>
      </c>
      <c r="E42" s="26" t="s">
        <v>25</v>
      </c>
      <c r="F42" s="33" t="s">
        <v>75</v>
      </c>
      <c r="G42" s="24" t="s">
        <v>31</v>
      </c>
      <c r="H42" s="24">
        <v>5</v>
      </c>
      <c r="I42" s="43">
        <v>187000</v>
      </c>
      <c r="J42" s="28" t="s">
        <v>20</v>
      </c>
    </row>
    <row r="43" spans="1:10" s="13" customFormat="1" ht="30" customHeight="1" x14ac:dyDescent="0.3">
      <c r="A43" s="29"/>
      <c r="B43" s="30">
        <v>14</v>
      </c>
      <c r="C43" s="24" t="s">
        <v>16</v>
      </c>
      <c r="D43" s="35">
        <v>46079</v>
      </c>
      <c r="E43" s="26" t="s">
        <v>79</v>
      </c>
      <c r="F43" s="33" t="s">
        <v>75</v>
      </c>
      <c r="G43" s="24" t="s">
        <v>67</v>
      </c>
      <c r="H43" s="24">
        <v>6</v>
      </c>
      <c r="I43" s="43">
        <v>208000</v>
      </c>
      <c r="J43" s="28" t="s">
        <v>20</v>
      </c>
    </row>
    <row r="44" spans="1:10" s="13" customFormat="1" ht="30" customHeight="1" x14ac:dyDescent="0.3">
      <c r="A44" s="29"/>
      <c r="B44" s="30">
        <v>15</v>
      </c>
      <c r="C44" s="24" t="s">
        <v>16</v>
      </c>
      <c r="D44" s="35">
        <v>46080</v>
      </c>
      <c r="E44" s="26" t="s">
        <v>80</v>
      </c>
      <c r="F44" s="33" t="s">
        <v>30</v>
      </c>
      <c r="G44" s="24" t="s">
        <v>67</v>
      </c>
      <c r="H44" s="24">
        <v>6</v>
      </c>
      <c r="I44" s="43">
        <v>157000</v>
      </c>
      <c r="J44" s="28" t="s">
        <v>20</v>
      </c>
    </row>
    <row r="45" spans="1:10" s="13" customFormat="1" ht="30" customHeight="1" x14ac:dyDescent="0.3">
      <c r="A45" s="36"/>
      <c r="B45" s="15" t="s">
        <v>81</v>
      </c>
      <c r="C45" s="15"/>
      <c r="D45" s="15"/>
      <c r="E45" s="15"/>
      <c r="F45" s="15"/>
      <c r="G45" s="15"/>
      <c r="H45" s="16"/>
      <c r="I45" s="41">
        <f>SUM(I30:I44)</f>
        <v>3633500</v>
      </c>
      <c r="J45" s="17"/>
    </row>
    <row r="46" spans="1:10" s="13" customFormat="1" ht="30" customHeight="1" x14ac:dyDescent="0.3">
      <c r="A46" s="22" t="s">
        <v>82</v>
      </c>
      <c r="B46" s="24">
        <v>1</v>
      </c>
      <c r="C46" s="24" t="s">
        <v>16</v>
      </c>
      <c r="D46" s="35">
        <v>46086</v>
      </c>
      <c r="E46" s="26" t="s">
        <v>21</v>
      </c>
      <c r="F46" s="33" t="s">
        <v>106</v>
      </c>
      <c r="G46" s="24" t="s">
        <v>19</v>
      </c>
      <c r="H46" s="24">
        <v>1</v>
      </c>
      <c r="I46" s="43">
        <v>100000</v>
      </c>
      <c r="J46" s="28" t="s">
        <v>20</v>
      </c>
    </row>
    <row r="47" spans="1:10" s="13" customFormat="1" ht="30" customHeight="1" x14ac:dyDescent="0.3">
      <c r="A47" s="29"/>
      <c r="B47" s="24">
        <v>2</v>
      </c>
      <c r="C47" s="24" t="s">
        <v>16</v>
      </c>
      <c r="D47" s="35">
        <v>46090</v>
      </c>
      <c r="E47" s="26" t="s">
        <v>83</v>
      </c>
      <c r="F47" s="33" t="s">
        <v>84</v>
      </c>
      <c r="G47" s="24" t="s">
        <v>32</v>
      </c>
      <c r="H47" s="24" t="s">
        <v>24</v>
      </c>
      <c r="I47" s="43">
        <v>58120</v>
      </c>
      <c r="J47" s="28" t="s">
        <v>62</v>
      </c>
    </row>
    <row r="48" spans="1:10" s="13" customFormat="1" ht="30" customHeight="1" x14ac:dyDescent="0.3">
      <c r="A48" s="29"/>
      <c r="B48" s="24">
        <v>3</v>
      </c>
      <c r="C48" s="24" t="s">
        <v>16</v>
      </c>
      <c r="D48" s="37">
        <v>46091</v>
      </c>
      <c r="E48" s="26" t="s">
        <v>21</v>
      </c>
      <c r="F48" s="33" t="s">
        <v>107</v>
      </c>
      <c r="G48" s="24" t="s">
        <v>19</v>
      </c>
      <c r="H48" s="24">
        <v>1</v>
      </c>
      <c r="I48" s="43">
        <v>100000</v>
      </c>
      <c r="J48" s="28" t="s">
        <v>20</v>
      </c>
    </row>
    <row r="49" spans="1:10" s="13" customFormat="1" ht="30" customHeight="1" x14ac:dyDescent="0.3">
      <c r="A49" s="29"/>
      <c r="B49" s="24">
        <v>4</v>
      </c>
      <c r="C49" s="24" t="s">
        <v>85</v>
      </c>
      <c r="D49" s="35">
        <v>46097</v>
      </c>
      <c r="E49" s="26" t="s">
        <v>86</v>
      </c>
      <c r="F49" s="33" t="s">
        <v>87</v>
      </c>
      <c r="G49" s="24" t="s">
        <v>88</v>
      </c>
      <c r="H49" s="24">
        <v>4</v>
      </c>
      <c r="I49" s="43">
        <v>52000</v>
      </c>
      <c r="J49" s="28" t="s">
        <v>20</v>
      </c>
    </row>
    <row r="50" spans="1:10" s="13" customFormat="1" ht="30" customHeight="1" x14ac:dyDescent="0.3">
      <c r="A50" s="29"/>
      <c r="B50" s="24">
        <v>5</v>
      </c>
      <c r="C50" s="24" t="s">
        <v>89</v>
      </c>
      <c r="D50" s="35">
        <v>46098</v>
      </c>
      <c r="E50" s="26" t="s">
        <v>90</v>
      </c>
      <c r="F50" s="33" t="s">
        <v>91</v>
      </c>
      <c r="G50" s="24" t="s">
        <v>92</v>
      </c>
      <c r="H50" s="24">
        <v>5</v>
      </c>
      <c r="I50" s="43">
        <v>91000</v>
      </c>
      <c r="J50" s="28" t="s">
        <v>62</v>
      </c>
    </row>
    <row r="51" spans="1:10" s="13" customFormat="1" ht="30" customHeight="1" x14ac:dyDescent="0.3">
      <c r="A51" s="29"/>
      <c r="B51" s="24">
        <v>6</v>
      </c>
      <c r="C51" s="24" t="s">
        <v>89</v>
      </c>
      <c r="D51" s="35">
        <v>46099</v>
      </c>
      <c r="E51" s="26" t="s">
        <v>93</v>
      </c>
      <c r="F51" s="33" t="s">
        <v>94</v>
      </c>
      <c r="G51" s="24" t="s">
        <v>34</v>
      </c>
      <c r="H51" s="24">
        <v>3</v>
      </c>
      <c r="I51" s="43">
        <v>79700</v>
      </c>
      <c r="J51" s="28" t="s">
        <v>20</v>
      </c>
    </row>
    <row r="52" spans="1:10" s="13" customFormat="1" ht="30" customHeight="1" x14ac:dyDescent="0.3">
      <c r="A52" s="29"/>
      <c r="B52" s="24">
        <v>7</v>
      </c>
      <c r="C52" s="24" t="s">
        <v>16</v>
      </c>
      <c r="D52" s="35">
        <v>46100</v>
      </c>
      <c r="E52" s="26" t="s">
        <v>21</v>
      </c>
      <c r="F52" s="33" t="s">
        <v>108</v>
      </c>
      <c r="G52" s="24" t="s">
        <v>19</v>
      </c>
      <c r="H52" s="24">
        <v>1</v>
      </c>
      <c r="I52" s="43">
        <v>100000</v>
      </c>
      <c r="J52" s="28" t="s">
        <v>20</v>
      </c>
    </row>
    <row r="53" spans="1:10" s="13" customFormat="1" ht="30" customHeight="1" x14ac:dyDescent="0.3">
      <c r="A53" s="29"/>
      <c r="B53" s="24">
        <v>8</v>
      </c>
      <c r="C53" s="24" t="s">
        <v>16</v>
      </c>
      <c r="D53" s="35">
        <v>46100</v>
      </c>
      <c r="E53" s="26" t="s">
        <v>21</v>
      </c>
      <c r="F53" s="33" t="s">
        <v>109</v>
      </c>
      <c r="G53" s="24" t="s">
        <v>19</v>
      </c>
      <c r="H53" s="24">
        <v>2</v>
      </c>
      <c r="I53" s="43">
        <v>200000</v>
      </c>
      <c r="J53" s="28" t="s">
        <v>20</v>
      </c>
    </row>
    <row r="54" spans="1:10" s="13" customFormat="1" ht="30" customHeight="1" x14ac:dyDescent="0.3">
      <c r="A54" s="29"/>
      <c r="B54" s="24">
        <v>9</v>
      </c>
      <c r="C54" s="24" t="s">
        <v>85</v>
      </c>
      <c r="D54" s="35">
        <v>46108</v>
      </c>
      <c r="E54" s="26" t="s">
        <v>95</v>
      </c>
      <c r="F54" s="33" t="s">
        <v>96</v>
      </c>
      <c r="G54" s="24" t="s">
        <v>31</v>
      </c>
      <c r="H54" s="24">
        <v>2</v>
      </c>
      <c r="I54" s="43">
        <v>30000</v>
      </c>
      <c r="J54" s="28" t="s">
        <v>28</v>
      </c>
    </row>
    <row r="55" spans="1:10" s="13" customFormat="1" ht="30" customHeight="1" x14ac:dyDescent="0.3">
      <c r="A55" s="29"/>
      <c r="B55" s="24">
        <v>10</v>
      </c>
      <c r="C55" s="24" t="s">
        <v>89</v>
      </c>
      <c r="D55" s="35">
        <v>46111</v>
      </c>
      <c r="E55" s="26" t="s">
        <v>97</v>
      </c>
      <c r="F55" s="33" t="s">
        <v>98</v>
      </c>
      <c r="G55" s="24" t="s">
        <v>67</v>
      </c>
      <c r="H55" s="24">
        <v>3</v>
      </c>
      <c r="I55" s="43">
        <v>105100</v>
      </c>
      <c r="J55" s="28" t="s">
        <v>20</v>
      </c>
    </row>
    <row r="56" spans="1:10" s="13" customFormat="1" ht="30" customHeight="1" x14ac:dyDescent="0.3">
      <c r="A56" s="34"/>
      <c r="B56" s="15" t="s">
        <v>99</v>
      </c>
      <c r="C56" s="15"/>
      <c r="D56" s="15"/>
      <c r="E56" s="15"/>
      <c r="F56" s="15"/>
      <c r="G56" s="15"/>
      <c r="H56" s="16"/>
      <c r="I56" s="41">
        <f>SUM(I46:I55)</f>
        <v>915920</v>
      </c>
      <c r="J56" s="17"/>
    </row>
  </sheetData>
  <autoFilter ref="A5:J56"/>
  <mergeCells count="10">
    <mergeCell ref="A30:A44"/>
    <mergeCell ref="B45:H45"/>
    <mergeCell ref="A46:A55"/>
    <mergeCell ref="B56:H56"/>
    <mergeCell ref="A1:J1"/>
    <mergeCell ref="A2:J2"/>
    <mergeCell ref="A6:H6"/>
    <mergeCell ref="A7:H7"/>
    <mergeCell ref="A8:A28"/>
    <mergeCell ref="B29:H29"/>
  </mergeCells>
  <phoneticPr fontId="2" type="noConversion"/>
  <printOptions horizontalCentered="1"/>
  <pageMargins left="0.51181102362204722" right="0.51181102362204722" top="0.92" bottom="0.6692913385826772" header="0" footer="0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2026-04-22T07:40:26Z</dcterms:created>
  <dcterms:modified xsi:type="dcterms:W3CDTF">2026-04-22T08:07:26Z</dcterms:modified>
</cp:coreProperties>
</file>